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7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D11" i="7" l="1"/>
  <c r="C20" i="7" l="1"/>
  <c r="B20" i="7"/>
  <c r="D19" i="7"/>
  <c r="D18" i="7"/>
  <c r="D17" i="7"/>
  <c r="D16" i="7"/>
  <c r="D15" i="7"/>
  <c r="D14" i="7"/>
  <c r="D13" i="7"/>
  <c r="D12" i="7"/>
  <c r="D20" i="7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<sst xmlns="http://schemas.openxmlformats.org/spreadsheetml/2006/main" count="28" uniqueCount="28">
  <si>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</si>
  <si>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</si>
  <si>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</si>
  <si>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</si>
  <si>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</si>
  <si>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</si>
  <si>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</si>
  <si>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</si>
  <si>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</si>
  <si>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</si>
  <si>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</si>
  <si>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</si>
  <si>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</si>
  <si>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</si>
  <si>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</si>
  <si>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</si>
  <si>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</si>
  <si>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</si>
  <si>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</si>
  <si>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</si>
  <si>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2025년 9월 30일</t>
    <phoneticPr fontId="19" type="noConversion"/>
  </si>
  <si>
    <t>정류기용</t>
    <phoneticPr fontId="19" type="noConversion"/>
  </si>
  <si>
    <t>RP100-12(+)</t>
    <phoneticPr fontId="19" type="noConversion"/>
  </si>
  <si>
    <t>9EA</t>
    <phoneticPr fontId="19" type="noConversion"/>
  </si>
  <si>
    <t>BS</t>
    <phoneticPr fontId="19" type="noConversion"/>
  </si>
  <si>
    <t>메이플자이 2단지</t>
    <phoneticPr fontId="19" type="noConversion"/>
  </si>
  <si>
    <t>2024.04.04(KJ4D04)</t>
    <phoneticPr fontId="19" type="noConversion"/>
  </si>
  <si>
    <t>29 ~ 30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</si>
</sst>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6" max="6" width="13.59765625" customWidth="1"/>
  </cols>
  <sheetData>
    <row r="1" spans="1:6" s="3" customFormat="1" ht="30" customHeight="1">
      <c r="A1" s="29" t="s">
        <v>17</v>
      </c>
      <c r="B1" s="30"/>
      <c r="C1" s="30"/>
      <c r="D1" s="30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24</v>
      </c>
    </row>
    <row r="4" spans="1:6" s="13" customFormat="1">
      <c r="A4" s="10" t="s">
        <v>5</v>
      </c>
      <c r="B4" s="11" t="s">
        <v>25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21</v>
      </c>
      <c r="C5" s="12" t="s">
        <v>12</v>
      </c>
      <c r="D5" s="27">
        <v>118.7</v>
      </c>
    </row>
    <row r="6" spans="1:6" s="13" customFormat="1">
      <c r="A6" s="10" t="s">
        <v>6</v>
      </c>
      <c r="B6" s="11" t="s">
        <v>22</v>
      </c>
      <c r="C6" s="12" t="s">
        <v>13</v>
      </c>
      <c r="D6" s="27">
        <v>1</v>
      </c>
    </row>
    <row r="7" spans="1:6" s="13" customFormat="1">
      <c r="A7" s="10" t="s">
        <v>16</v>
      </c>
      <c r="B7" s="24" t="s">
        <v>23</v>
      </c>
      <c r="C7" s="12" t="s">
        <v>14</v>
      </c>
      <c r="D7" s="27">
        <v>1.2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4.0999999999999996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26" customFormat="1" ht="15">
      <c r="A11" s="28">
        <v>1</v>
      </c>
      <c r="B11" s="10">
        <v>13.19</v>
      </c>
      <c r="C11" s="10">
        <v>3.81</v>
      </c>
      <c r="D11" s="20">
        <f>C11/D$8</f>
        <v>0.92926829268292688</v>
      </c>
    </row>
    <row r="12" spans="1:6" s="26" customFormat="1" ht="15">
      <c r="A12" s="28">
        <v>2</v>
      </c>
      <c r="B12" s="10">
        <v>13.18</v>
      </c>
      <c r="C12" s="10">
        <v>3.93</v>
      </c>
      <c r="D12" s="20">
        <f t="shared" ref="D12:D19" si="0">C12/D$8</f>
        <v>0.95853658536585373</v>
      </c>
    </row>
    <row r="13" spans="1:6" s="26" customFormat="1" ht="15">
      <c r="A13" s="28">
        <v>3</v>
      </c>
      <c r="B13" s="10">
        <v>13.18</v>
      </c>
      <c r="C13" s="10">
        <v>3.75</v>
      </c>
      <c r="D13" s="20">
        <f t="shared" si="0"/>
        <v>0.91463414634146345</v>
      </c>
    </row>
    <row r="14" spans="1:6" s="26" customFormat="1" ht="15">
      <c r="A14" s="28">
        <v>4</v>
      </c>
      <c r="B14" s="10">
        <v>13.19</v>
      </c>
      <c r="C14" s="10">
        <v>3.91</v>
      </c>
      <c r="D14" s="20">
        <f t="shared" si="0"/>
        <v>0.95365853658536592</v>
      </c>
    </row>
    <row r="15" spans="1:6" s="26" customFormat="1" ht="15">
      <c r="A15" s="28">
        <v>5</v>
      </c>
      <c r="B15" s="10">
        <v>13.19</v>
      </c>
      <c r="C15" s="10">
        <v>3.79</v>
      </c>
      <c r="D15" s="20">
        <f t="shared" si="0"/>
        <v>0.92439024390243907</v>
      </c>
    </row>
    <row r="16" spans="1:6" s="26" customFormat="1" ht="15">
      <c r="A16" s="28">
        <v>6</v>
      </c>
      <c r="B16" s="10">
        <v>13.2</v>
      </c>
      <c r="C16" s="10">
        <v>3.85</v>
      </c>
      <c r="D16" s="20">
        <f t="shared" si="0"/>
        <v>0.9390243902439025</v>
      </c>
    </row>
    <row r="17" spans="1:4" s="26" customFormat="1" ht="15">
      <c r="A17" s="28">
        <v>7</v>
      </c>
      <c r="B17" s="10">
        <v>13.2</v>
      </c>
      <c r="C17" s="10">
        <v>3.88</v>
      </c>
      <c r="D17" s="20">
        <f t="shared" si="0"/>
        <v>0.94634146341463421</v>
      </c>
    </row>
    <row r="18" spans="1:4" s="26" customFormat="1" ht="15">
      <c r="A18" s="28">
        <v>8</v>
      </c>
      <c r="B18" s="10">
        <v>13.2</v>
      </c>
      <c r="C18" s="10">
        <v>3.86</v>
      </c>
      <c r="D18" s="20">
        <f t="shared" si="0"/>
        <v>0.9414634146341464</v>
      </c>
    </row>
    <row r="19" spans="1:4" s="26" customFormat="1" ht="15">
      <c r="A19" s="28">
        <v>9</v>
      </c>
      <c r="B19" s="10">
        <v>13.2</v>
      </c>
      <c r="C19" s="10">
        <v>3.89</v>
      </c>
      <c r="D19" s="20">
        <f t="shared" si="0"/>
        <v>0.94878048780487811</v>
      </c>
    </row>
    <row r="20" spans="1:4" s="23" customFormat="1">
      <c r="A20" s="21" t="s">
        <v>10</v>
      </c>
      <c r="B20" s="22">
        <f>AVERAGE(B11:B19)</f>
        <v>13.192222222222222</v>
      </c>
      <c r="C20" s="22">
        <f>AVERAGE(C11:C19)</f>
        <v>3.8522222222222222</v>
      </c>
      <c r="D20" s="25">
        <f>AVERAGE(D11:D19)</f>
        <v>0.93956639566395672</v>
      </c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2025-07-11T00:16:47Z</cp:lastPrinted>
  <dcterms:created xsi:type="dcterms:W3CDTF">2013-07-23T07:01:33Z</dcterms:created>
  <dcterms:modified xsi:type="dcterms:W3CDTF">2025-09-30T23:23:47Z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