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703 SKT통영연화도기지국\"/>
    </mc:Choice>
  </mc:AlternateContent>
  <bookViews>
    <workbookView xWindow="0" yWindow="0" windowWidth="28800" windowHeight="12810"/>
  </bookViews>
  <sheets>
    <sheet name="SKT통영연화도기지국" sheetId="16" r:id="rId1"/>
  </sheets>
  <calcPr calcId="162913"/>
</workbook>
</file>

<file path=xl/calcChain.xml><?xml version="1.0" encoding="utf-8"?>
<calcChain xmlns="http://schemas.openxmlformats.org/spreadsheetml/2006/main">
  <c r="I4" i="16" l="1"/>
  <c r="F9" i="16" l="1"/>
  <c r="E9" i="16"/>
  <c r="F8" i="16"/>
  <c r="E8" i="16"/>
  <c r="F7" i="16"/>
  <c r="E7" i="16"/>
  <c r="I6" i="16"/>
  <c r="I5" i="16"/>
  <c r="I3" i="16"/>
  <c r="I7" i="16" l="1"/>
  <c r="I9" i="16"/>
  <c r="I8" i="16"/>
</calcChain>
</file>

<file path=xl/sharedStrings.xml><?xml version="1.0" encoding="utf-8"?>
<sst xmlns="http://schemas.openxmlformats.org/spreadsheetml/2006/main" count="30" uniqueCount="24">
  <si>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</si>
  <si>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</si>
  <si>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</si>
  <si>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</si>
  <si>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</si>
  <si>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</si>
  <si>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</si>
  <si>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</si>
  <si>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</si>
  <si>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</si>
  <si>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</si>
  <si>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</si>
  <si>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</si>
  <si>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</si>
  <si>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</si>
  <si>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</si>
  <si>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</si>
  <si>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내부저항
참고값(mΩ)</t>
    <phoneticPr fontId="19" type="noConversion"/>
  </si>
  <si>
    <t>내부저항 증가율</t>
    <phoneticPr fontId="19" type="noConversion"/>
  </si>
  <si>
    <t>SKT통영연화도기지국</t>
    <phoneticPr fontId="19" type="noConversion"/>
  </si>
  <si>
    <t>UPS</t>
    <phoneticPr fontId="19" type="noConversion"/>
  </si>
  <si>
    <t>ESP40-12</t>
    <phoneticPr fontId="19" type="noConversion"/>
  </si>
  <si>
    <t>2024.01.05</t>
    <phoneticPr fontId="19" type="noConversion"/>
  </si>
  <si>
    <t>AS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</si>
</sst>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0" fontId="20" fillId="34" borderId="13" xfId="0" applyFont="1" applyFill="1" applyBorder="1" applyAlignment="1">
      <alignment horizontal="center" vertical="center" shrinkToFit="1"/>
    </xf>
    <xf numFmtId="0" fontId="20" fillId="34" borderId="10" xfId="0" applyFont="1" applyFill="1" applyBorder="1" applyAlignment="1">
      <alignment horizontal="center" vertical="center"/>
    </xf>
    <xf numFmtId="2" fontId="20" fillId="34" borderId="10" xfId="0" applyNumberFormat="1" applyFont="1" applyFill="1" applyBorder="1" applyAlignment="1">
      <alignment horizontal="center" vertical="center"/>
    </xf>
    <xf numFmtId="178" fontId="20" fillId="34" borderId="10" xfId="0" applyNumberFormat="1" applyFont="1" applyFill="1" applyBorder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10</xdr:row>
      <xdr:rowOff>2061882</xdr:rowOff>
    </xdr:from>
    <xdr:to>
      <xdr:col>2</xdr:col>
      <xdr:colOff>324970</xdr:colOff>
      <xdr:row>10</xdr:row>
      <xdr:rowOff>2398059</xdr:rowOff>
    </xdr:to>
    <xdr:sp macro="" textlink="">
      <xdr:nvSpPr>
        <xdr:cNvPr id="2" name="TextBox 1"/>
        <xdr:cNvSpPr txBox="1"/>
      </xdr:nvSpPr>
      <xdr:spPr>
        <a:xfrm>
          <a:off x="1233207" y="5138457"/>
          <a:ext cx="1120588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866774</xdr:colOff>
      <xdr:row>10</xdr:row>
      <xdr:rowOff>38100</xdr:rowOff>
    </xdr:from>
    <xdr:to>
      <xdr:col>4</xdr:col>
      <xdr:colOff>371474</xdr:colOff>
      <xdr:row>10</xdr:row>
      <xdr:rowOff>1569720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2895599" y="3533775"/>
          <a:ext cx="1476375" cy="1531620"/>
        </a:xfrm>
        <a:prstGeom prst="rect">
          <a:avLst/>
        </a:prstGeom>
      </xdr:spPr>
    </xdr:pic>
    <xdr:clientData/>
  </xdr:twoCellAnchor>
  <xdr:twoCellAnchor editAs="oneCell">
    <xdr:from>
      <xdr:col>6</xdr:col>
      <xdr:colOff>147600</xdr:colOff>
      <xdr:row>11</xdr:row>
      <xdr:rowOff>138075</xdr:rowOff>
    </xdr:from>
    <xdr:to>
      <xdr:col>8</xdr:col>
      <xdr:colOff>1121055</xdr:colOff>
      <xdr:row>19</xdr:row>
      <xdr:rowOff>107595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5519700" y="5272050"/>
          <a:ext cx="2926080" cy="1645920"/>
        </a:xfrm>
        <a:prstGeom prst="rect">
          <a:avLst/>
        </a:prstGeom>
      </xdr:spPr>
    </xdr:pic>
    <xdr:clientData/>
  </xdr:twoCellAnchor>
  <xdr:twoCellAnchor editAs="oneCell">
    <xdr:from>
      <xdr:col>7</xdr:col>
      <xdr:colOff>351835</xdr:colOff>
      <xdr:row>10</xdr:row>
      <xdr:rowOff>38694</xdr:rowOff>
    </xdr:from>
    <xdr:to>
      <xdr:col>8</xdr:col>
      <xdr:colOff>685800</xdr:colOff>
      <xdr:row>10</xdr:row>
      <xdr:rowOff>1590679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605587" y="3681417"/>
          <a:ext cx="1551985" cy="1257890"/>
        </a:xfrm>
        <a:prstGeom prst="rect">
          <a:avLst/>
        </a:prstGeom>
      </xdr:spPr>
    </xdr:pic>
    <xdr:clientData/>
  </xdr:twoCellAnchor>
  <xdr:twoCellAnchor editAs="oneCell">
    <xdr:from>
      <xdr:col>1</xdr:col>
      <xdr:colOff>178575</xdr:colOff>
      <xdr:row>10</xdr:row>
      <xdr:rowOff>45225</xdr:rowOff>
    </xdr:from>
    <xdr:to>
      <xdr:col>2</xdr:col>
      <xdr:colOff>666750</xdr:colOff>
      <xdr:row>10</xdr:row>
      <xdr:rowOff>1584731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4900" y="3540900"/>
          <a:ext cx="1440675" cy="1539506"/>
        </a:xfrm>
        <a:prstGeom prst="rect">
          <a:avLst/>
        </a:prstGeom>
      </xdr:spPr>
    </xdr:pic>
    <xdr:clientData/>
  </xdr:twoCellAnchor>
  <xdr:twoCellAnchor editAs="oneCell">
    <xdr:from>
      <xdr:col>6</xdr:col>
      <xdr:colOff>128550</xdr:colOff>
      <xdr:row>10</xdr:row>
      <xdr:rowOff>52350</xdr:rowOff>
    </xdr:from>
    <xdr:to>
      <xdr:col>7</xdr:col>
      <xdr:colOff>314325</xdr:colOff>
      <xdr:row>10</xdr:row>
      <xdr:rowOff>1591856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00650" y="3548025"/>
          <a:ext cx="1214475" cy="15395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zoomScaleNormal="100" workbookViewId="0">
      <selection activeCell="L8" sqref="L8"/>
    </sheetView>
  </sheetViews>
  <sheetFormatPr defaultRowHeight="16.5" x14ac:dyDescent="0.3"/>
  <cols>
    <col min="1" max="1" width="14.125" bestFit="1" customWidth="1"/>
    <col min="2" max="2" width="12.5" bestFit="1" customWidth="1"/>
    <col min="3" max="3" width="16.875" bestFit="1" customWidth="1"/>
    <col min="7" max="7" width="13.5" customWidth="1"/>
    <col min="8" max="8" width="12.125" customWidth="1"/>
    <col min="9" max="9" width="15.25" customWidth="1"/>
  </cols>
  <sheetData>
    <row r="1" spans="1:11" ht="39.75" customHeight="1" thickBot="1" x14ac:dyDescent="0.35">
      <c r="A1" s="25" t="s">
        <v>0</v>
      </c>
      <c r="B1" s="25" t="s">
        <v>21</v>
      </c>
      <c r="C1" s="25" t="s">
        <v>1</v>
      </c>
      <c r="D1" s="31" t="s">
        <v>22</v>
      </c>
      <c r="E1" s="32"/>
      <c r="F1" s="10" t="s">
        <v>5</v>
      </c>
      <c r="G1" s="14" t="s">
        <v>23</v>
      </c>
      <c r="H1" s="25" t="s">
        <v>6</v>
      </c>
      <c r="I1" s="10">
        <v>4</v>
      </c>
    </row>
    <row r="2" spans="1:11" ht="31.5" x14ac:dyDescent="0.3">
      <c r="A2" s="2" t="s">
        <v>7</v>
      </c>
      <c r="B2" s="2" t="s">
        <v>4</v>
      </c>
      <c r="C2" s="2" t="s">
        <v>12</v>
      </c>
      <c r="D2" s="2" t="s">
        <v>2</v>
      </c>
      <c r="E2" s="11" t="s">
        <v>3</v>
      </c>
      <c r="F2" s="16" t="s">
        <v>16</v>
      </c>
      <c r="G2" s="12" t="s">
        <v>8</v>
      </c>
      <c r="H2" s="16" t="s">
        <v>17</v>
      </c>
      <c r="I2" s="17" t="s">
        <v>18</v>
      </c>
    </row>
    <row r="3" spans="1:11" x14ac:dyDescent="0.3">
      <c r="A3" s="18">
        <v>45841</v>
      </c>
      <c r="B3" s="19" t="s">
        <v>19</v>
      </c>
      <c r="C3" s="19" t="s">
        <v>20</v>
      </c>
      <c r="D3" s="22">
        <v>1</v>
      </c>
      <c r="E3" s="20">
        <v>13.16</v>
      </c>
      <c r="F3" s="20">
        <v>8.89</v>
      </c>
      <c r="G3" s="23">
        <v>32</v>
      </c>
      <c r="H3" s="24">
        <v>8</v>
      </c>
      <c r="I3" s="21">
        <f t="shared" ref="I3:I6" si="0">F3/H3</f>
        <v>1.1112500000000001</v>
      </c>
    </row>
    <row r="4" spans="1:11" x14ac:dyDescent="0.3">
      <c r="A4" s="18">
        <v>45841</v>
      </c>
      <c r="B4" s="19" t="s">
        <v>19</v>
      </c>
      <c r="C4" s="19" t="s">
        <v>20</v>
      </c>
      <c r="D4" s="22">
        <v>2</v>
      </c>
      <c r="E4" s="20">
        <v>13.17</v>
      </c>
      <c r="F4" s="20">
        <v>8.69</v>
      </c>
      <c r="G4" s="23">
        <v>32</v>
      </c>
      <c r="H4" s="24">
        <v>8</v>
      </c>
      <c r="I4" s="21">
        <f>F4/H4</f>
        <v>1.0862499999999999</v>
      </c>
    </row>
    <row r="5" spans="1:11" x14ac:dyDescent="0.3">
      <c r="A5" s="18">
        <v>45841</v>
      </c>
      <c r="B5" s="19" t="s">
        <v>19</v>
      </c>
      <c r="C5" s="19" t="s">
        <v>20</v>
      </c>
      <c r="D5" s="22">
        <v>3</v>
      </c>
      <c r="E5" s="20">
        <v>13.01</v>
      </c>
      <c r="F5" s="20">
        <v>7.91</v>
      </c>
      <c r="G5" s="23">
        <v>32</v>
      </c>
      <c r="H5" s="24">
        <v>8</v>
      </c>
      <c r="I5" s="21">
        <f t="shared" si="0"/>
        <v>0.98875000000000002</v>
      </c>
    </row>
    <row r="6" spans="1:11" x14ac:dyDescent="0.3">
      <c r="A6" s="40">
        <v>45841</v>
      </c>
      <c r="B6" s="41" t="s">
        <v>19</v>
      </c>
      <c r="C6" s="41" t="s">
        <v>20</v>
      </c>
      <c r="D6" s="42">
        <v>4</v>
      </c>
      <c r="E6" s="43">
        <v>13.01</v>
      </c>
      <c r="F6" s="43">
        <v>23.62</v>
      </c>
      <c r="G6" s="44">
        <v>32</v>
      </c>
      <c r="H6" s="45">
        <v>8</v>
      </c>
      <c r="I6" s="46">
        <f t="shared" si="0"/>
        <v>2.9525000000000001</v>
      </c>
    </row>
    <row r="7" spans="1:11" x14ac:dyDescent="0.3">
      <c r="A7" s="37" t="s">
        <v>13</v>
      </c>
      <c r="B7" s="38"/>
      <c r="C7" s="38"/>
      <c r="D7" s="39"/>
      <c r="E7" s="20">
        <f>AVERAGE(E3:E6)</f>
        <v>13.087499999999999</v>
      </c>
      <c r="F7" s="20">
        <f>AVERAGE(F3:F6)</f>
        <v>12.2775</v>
      </c>
      <c r="G7" s="24"/>
      <c r="H7" s="24"/>
      <c r="I7" s="21">
        <f>AVERAGE(I3:I6)</f>
        <v>1.5346875</v>
      </c>
    </row>
    <row r="8" spans="1:11" x14ac:dyDescent="0.3">
      <c r="A8" s="33" t="s">
        <v>14</v>
      </c>
      <c r="B8" s="34"/>
      <c r="C8" s="34"/>
      <c r="D8" s="35"/>
      <c r="E8" s="4">
        <f>MAX(E3:E6)</f>
        <v>13.17</v>
      </c>
      <c r="F8" s="4">
        <f>MAX(F3:F6)</f>
        <v>23.62</v>
      </c>
      <c r="G8" s="5"/>
      <c r="H8" s="6"/>
      <c r="I8" s="15">
        <f>MAX(I3:I6)</f>
        <v>2.9525000000000001</v>
      </c>
    </row>
    <row r="9" spans="1:11" x14ac:dyDescent="0.3">
      <c r="A9" s="33" t="s">
        <v>15</v>
      </c>
      <c r="B9" s="34"/>
      <c r="C9" s="34"/>
      <c r="D9" s="35"/>
      <c r="E9" s="4">
        <f>MIN(E3:E6)</f>
        <v>13.01</v>
      </c>
      <c r="F9" s="4">
        <f>MIN(F3:F6)</f>
        <v>7.91</v>
      </c>
      <c r="G9" s="5"/>
      <c r="H9" s="6"/>
      <c r="I9" s="15">
        <f>MIN(I3:I6)</f>
        <v>0.98875000000000002</v>
      </c>
    </row>
    <row r="10" spans="1:11" ht="88.5" customHeight="1" x14ac:dyDescent="0.3">
      <c r="A10" s="1" t="s">
        <v>9</v>
      </c>
      <c r="B10" s="36"/>
      <c r="C10" s="27"/>
      <c r="D10" s="27"/>
      <c r="E10" s="28"/>
      <c r="F10" s="3" t="s">
        <v>10</v>
      </c>
      <c r="G10" s="27"/>
      <c r="H10" s="27"/>
      <c r="I10" s="28"/>
    </row>
    <row r="11" spans="1:11" ht="129" customHeight="1" x14ac:dyDescent="0.3">
      <c r="A11" s="3" t="s">
        <v>11</v>
      </c>
      <c r="B11" s="26"/>
      <c r="C11" s="27"/>
      <c r="D11" s="27"/>
      <c r="E11" s="28"/>
      <c r="F11" s="3"/>
      <c r="G11" s="29"/>
      <c r="H11" s="29"/>
      <c r="I11" s="30"/>
      <c r="K11" s="7"/>
    </row>
    <row r="12" spans="1:11" x14ac:dyDescent="0.3">
      <c r="A12" s="7"/>
      <c r="B12" s="7"/>
      <c r="C12" s="7"/>
      <c r="D12" s="7"/>
      <c r="E12" s="8"/>
      <c r="F12" s="9"/>
      <c r="G12" s="9"/>
      <c r="H12" s="13"/>
      <c r="I12" s="7"/>
      <c r="J12" s="7"/>
      <c r="K12" s="7"/>
    </row>
    <row r="13" spans="1:11" x14ac:dyDescent="0.3">
      <c r="A13" s="7"/>
      <c r="B13" s="7"/>
      <c r="C13" s="7"/>
      <c r="D13" s="7"/>
      <c r="E13" s="8"/>
      <c r="F13" s="9"/>
      <c r="G13" s="9"/>
      <c r="H13" s="13"/>
      <c r="I13" s="7"/>
      <c r="J13" s="7"/>
      <c r="K13" s="7"/>
    </row>
  </sheetData>
  <mergeCells count="8">
    <mergeCell ref="B11:E11"/>
    <mergeCell ref="G11:I11"/>
    <mergeCell ref="D1:E1"/>
    <mergeCell ref="A7:D7"/>
    <mergeCell ref="A8:D8"/>
    <mergeCell ref="A9:D9"/>
    <mergeCell ref="B10:E10"/>
    <mergeCell ref="G10:I10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SKT통영연화도기지국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2025-07-03T23:41:25Z</dcterms:modified>
  <cp:contentStatus/>
</cp:coreProperties>
</file>