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측정자료!$A$10:$D$27</definedName>
  </definedNames>
  <calcPr calcId="162913"/>
</workbook>
</file>

<file path=xl/calcChain.xml><?xml version="1.0" encoding="utf-8"?>
<calcChain xmlns="http://schemas.openxmlformats.org/spreadsheetml/2006/main">
  <c r="C27" i="6" l="1"/>
  <c r="B27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13" i="6"/>
  <c r="D12" i="6"/>
  <c r="D11" i="6"/>
  <c r="D27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<sst xmlns="http://schemas.openxmlformats.org/spreadsheetml/2006/main" count="28" uniqueCount="28">
  <si>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</si>
  <si>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</si>
  <si>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</si>
  <si>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</si>
  <si>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</si>
  <si>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</si>
  <si>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</si>
  <si>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</si>
  <si>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</si>
  <si>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</si>
  <si>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</si>
  <si>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</si>
  <si>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</si>
  <si>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</si>
  <si>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</si>
  <si>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</si>
  <si>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</si>
  <si>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</si>
  <si>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</si>
  <si>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</si>
  <si>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</si>
  <si>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2024년 11월 29일</t>
    <phoneticPr fontId="19" type="noConversion"/>
  </si>
  <si>
    <t>LGU+ 동대문신설2간이국사</t>
    <phoneticPr fontId="19" type="noConversion"/>
  </si>
  <si>
    <t>축전지 1조, 2조</t>
    <phoneticPr fontId="19" type="noConversion"/>
  </si>
  <si>
    <t>VGS2200</t>
    <phoneticPr fontId="19" type="noConversion"/>
  </si>
  <si>
    <t>48EA(24EA*2조)</t>
    <phoneticPr fontId="19" type="noConversion"/>
  </si>
  <si>
    <t>2023.06.05</t>
    <phoneticPr fontId="19" type="noConversion"/>
  </si>
  <si>
    <t>23 ~ 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</si>
</sst>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D5" sqref="D5"/>
    </sheetView>
  </sheetViews>
  <sheetFormatPr defaultRowHeight="17.399999999999999"/>
  <cols>
    <col min="1" max="1" width="13.3984375" customWidth="1"/>
    <col min="2" max="2" width="47.0976562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3" t="s">
        <v>17</v>
      </c>
      <c r="B1" s="34"/>
      <c r="C1" s="34"/>
      <c r="D1" s="34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9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9" s="13" customFormat="1">
      <c r="A5" s="10" t="s">
        <v>18</v>
      </c>
      <c r="B5" s="11" t="s">
        <v>23</v>
      </c>
      <c r="C5" s="12" t="s">
        <v>12</v>
      </c>
      <c r="D5" s="27">
        <v>53.72</v>
      </c>
    </row>
    <row r="6" spans="1:9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25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26</v>
      </c>
      <c r="C8" s="12" t="s">
        <v>19</v>
      </c>
      <c r="D8" s="24">
        <v>0.73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2.2400000000000002</v>
      </c>
      <c r="C11" s="10">
        <v>0.78800000000000003</v>
      </c>
      <c r="D11" s="20">
        <f>C11/D$8</f>
        <v>1.0794520547945206</v>
      </c>
    </row>
    <row r="12" spans="1:9" s="19" customFormat="1" ht="15">
      <c r="A12" s="28">
        <v>2</v>
      </c>
      <c r="B12" s="10">
        <v>2.21</v>
      </c>
      <c r="C12" s="10">
        <v>0.63500000000000001</v>
      </c>
      <c r="D12" s="20">
        <f t="shared" ref="D12:D26" si="0">C12/D$8</f>
        <v>0.86986301369863017</v>
      </c>
    </row>
    <row r="13" spans="1:9" s="19" customFormat="1" ht="15">
      <c r="A13" s="28">
        <v>3</v>
      </c>
      <c r="B13" s="10">
        <v>2.23</v>
      </c>
      <c r="C13" s="10">
        <v>0.79200000000000004</v>
      </c>
      <c r="D13" s="20">
        <f t="shared" si="0"/>
        <v>1.0849315068493151</v>
      </c>
    </row>
    <row r="14" spans="1:9" s="19" customFormat="1" ht="15">
      <c r="A14" s="28">
        <v>4</v>
      </c>
      <c r="B14" s="10">
        <v>2.25</v>
      </c>
      <c r="C14" s="10">
        <v>0.76800000000000002</v>
      </c>
      <c r="D14" s="20">
        <f t="shared" si="0"/>
        <v>1.0520547945205481</v>
      </c>
      <c r="I14" s="29"/>
    </row>
    <row r="15" spans="1:9" s="19" customFormat="1" ht="15">
      <c r="A15" s="28">
        <v>5</v>
      </c>
      <c r="B15" s="10">
        <v>2.25</v>
      </c>
      <c r="C15" s="10">
        <v>0.67700000000000005</v>
      </c>
      <c r="D15" s="20">
        <f t="shared" si="0"/>
        <v>0.92739726027397273</v>
      </c>
      <c r="H15" s="29"/>
    </row>
    <row r="16" spans="1:9" s="26" customFormat="1" ht="15">
      <c r="A16" s="30">
        <v>6</v>
      </c>
      <c r="B16" s="10">
        <v>2.2200000000000002</v>
      </c>
      <c r="C16" s="10">
        <v>0.63</v>
      </c>
      <c r="D16" s="20">
        <f t="shared" si="0"/>
        <v>0.86301369863013699</v>
      </c>
    </row>
    <row r="17" spans="1:10" s="26" customFormat="1" ht="15">
      <c r="A17" s="30">
        <v>7</v>
      </c>
      <c r="B17" s="10">
        <v>2.21</v>
      </c>
      <c r="C17" s="10">
        <v>0.76800000000000002</v>
      </c>
      <c r="D17" s="20">
        <f t="shared" si="0"/>
        <v>1.0520547945205481</v>
      </c>
    </row>
    <row r="18" spans="1:10" s="26" customFormat="1" ht="15">
      <c r="A18" s="30">
        <v>8</v>
      </c>
      <c r="B18" s="10">
        <v>2.25</v>
      </c>
      <c r="C18" s="10">
        <v>0.65900000000000003</v>
      </c>
      <c r="D18" s="20">
        <f t="shared" si="0"/>
        <v>0.90273972602739727</v>
      </c>
    </row>
    <row r="19" spans="1:10" s="26" customFormat="1" ht="15">
      <c r="A19" s="30">
        <v>9</v>
      </c>
      <c r="B19" s="10">
        <v>2.23</v>
      </c>
      <c r="C19" s="10">
        <v>0.66200000000000003</v>
      </c>
      <c r="D19" s="20">
        <f t="shared" si="0"/>
        <v>0.9068493150684932</v>
      </c>
    </row>
    <row r="20" spans="1:10" s="26" customFormat="1" ht="15">
      <c r="A20" s="30">
        <v>10</v>
      </c>
      <c r="B20" s="10">
        <v>2.21</v>
      </c>
      <c r="C20" s="10">
        <v>0.70399999999999996</v>
      </c>
      <c r="D20" s="20">
        <f t="shared" si="0"/>
        <v>0.96438356164383554</v>
      </c>
    </row>
    <row r="21" spans="1:10" s="26" customFormat="1" ht="15">
      <c r="A21" s="30">
        <v>11</v>
      </c>
      <c r="B21" s="10">
        <v>2.25</v>
      </c>
      <c r="C21" s="10">
        <v>0.74</v>
      </c>
      <c r="D21" s="20">
        <f t="shared" si="0"/>
        <v>1.0136986301369864</v>
      </c>
    </row>
    <row r="22" spans="1:10" s="26" customFormat="1" ht="15">
      <c r="A22" s="30">
        <v>12</v>
      </c>
      <c r="B22" s="10">
        <v>2.27</v>
      </c>
      <c r="C22" s="10">
        <v>0.70699999999999996</v>
      </c>
      <c r="D22" s="20">
        <f t="shared" si="0"/>
        <v>0.96849315068493147</v>
      </c>
    </row>
    <row r="23" spans="1:10" s="26" customFormat="1" ht="15">
      <c r="A23" s="30">
        <v>13</v>
      </c>
      <c r="B23" s="10">
        <v>2.2200000000000002</v>
      </c>
      <c r="C23" s="10">
        <v>0.748</v>
      </c>
      <c r="D23" s="20">
        <f t="shared" si="0"/>
        <v>1.0246575342465754</v>
      </c>
    </row>
    <row r="24" spans="1:10" s="26" customFormat="1" ht="15">
      <c r="A24" s="32">
        <v>14</v>
      </c>
      <c r="B24" s="10">
        <v>2.25</v>
      </c>
      <c r="C24" s="10">
        <v>0.80300000000000005</v>
      </c>
      <c r="D24" s="20">
        <f t="shared" si="0"/>
        <v>1.1000000000000001</v>
      </c>
    </row>
    <row r="25" spans="1:10" s="19" customFormat="1" ht="15">
      <c r="A25" s="28">
        <v>15</v>
      </c>
      <c r="B25" s="10">
        <v>2.2400000000000002</v>
      </c>
      <c r="C25" s="10">
        <v>0.74</v>
      </c>
      <c r="D25" s="20">
        <f t="shared" si="0"/>
        <v>1.0136986301369864</v>
      </c>
    </row>
    <row r="26" spans="1:10" s="26" customFormat="1" ht="15">
      <c r="A26" s="30">
        <v>16</v>
      </c>
      <c r="B26" s="10">
        <v>2.21</v>
      </c>
      <c r="C26" s="10">
        <v>0.83799999999999997</v>
      </c>
      <c r="D26" s="20">
        <f t="shared" si="0"/>
        <v>1.1479452054794521</v>
      </c>
    </row>
    <row r="27" spans="1:10" s="23" customFormat="1">
      <c r="A27" s="21" t="s">
        <v>10</v>
      </c>
      <c r="B27" s="22">
        <f>AVERAGE(B11:B26)</f>
        <v>2.2337500000000001</v>
      </c>
      <c r="C27" s="22">
        <f>AVERAGE(C11:C26)</f>
        <v>0.72868749999999993</v>
      </c>
      <c r="D27" s="25">
        <f>AVERAGE(D11:D26)</f>
        <v>0.99820205479452051</v>
      </c>
      <c r="J27" s="31"/>
    </row>
  </sheetData>
  <autoFilter ref="A10:D2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2024-12-02T09:53:48Z</dcterms:modified>
</cp:coreProperties>
</file>