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6" l="1"/>
  <c r="B20" i="6" l="1"/>
  <c r="D14" i="6" l="1"/>
  <c r="D15" i="6"/>
  <c r="D16" i="6"/>
  <c r="D17" i="6"/>
  <c r="D18" i="6"/>
  <c r="D19" i="6"/>
  <c r="D13" i="6"/>
  <c r="D12" i="6"/>
  <c r="D11" i="6"/>
  <c r="D20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<sst xmlns="http://schemas.openxmlformats.org/spreadsheetml/2006/main" count="27" uniqueCount="27">
  <si>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</si>
  <si>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</si>
  <si>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</si>
  <si>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</si>
  <si>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</si>
  <si>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</si>
  <si>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</si>
  <si>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</si>
  <si>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</si>
  <si>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</si>
  <si>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</si>
  <si>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</si>
  <si>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</si>
  <si>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</si>
  <si>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</si>
  <si>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</si>
  <si>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</si>
  <si>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</si>
  <si>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</si>
  <si>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</si>
  <si>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</si>
  <si>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2024년 11월 25일</t>
    <phoneticPr fontId="19" type="noConversion"/>
  </si>
  <si>
    <t>정류기용</t>
    <phoneticPr fontId="19" type="noConversion"/>
  </si>
  <si>
    <t>9EA</t>
    <phoneticPr fontId="19" type="noConversion"/>
  </si>
  <si>
    <t>시립동부 노인전문요양센터</t>
    <phoneticPr fontId="19" type="noConversion"/>
  </si>
  <si>
    <t>ESP100-12(+)</t>
    <phoneticPr fontId="19" type="noConversion"/>
  </si>
  <si>
    <t>2023.12.05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</si>
</sst>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178" fontId="26" fillId="0" borderId="0" xfId="0" applyNumberFormat="1" applyFont="1">
      <alignment vertical="center"/>
    </xf>
    <xf numFmtId="0" fontId="26" fillId="34" borderId="10" xfId="42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7.0976562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5" t="s">
        <v>17</v>
      </c>
      <c r="B1" s="36"/>
      <c r="C1" s="36"/>
      <c r="D1" s="36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24</v>
      </c>
      <c r="C4" s="12" t="s">
        <v>15</v>
      </c>
      <c r="D4" s="24">
        <v>23</v>
      </c>
    </row>
    <row r="5" spans="1:9" s="13" customFormat="1">
      <c r="A5" s="10" t="s">
        <v>18</v>
      </c>
      <c r="B5" s="11" t="s">
        <v>22</v>
      </c>
      <c r="C5" s="12" t="s">
        <v>12</v>
      </c>
      <c r="D5" s="27">
        <v>120.5</v>
      </c>
    </row>
    <row r="6" spans="1:9" s="13" customFormat="1">
      <c r="A6" s="10" t="s">
        <v>6</v>
      </c>
      <c r="B6" s="11" t="s">
        <v>25</v>
      </c>
      <c r="C6" s="12" t="s">
        <v>13</v>
      </c>
      <c r="D6" s="27">
        <v>1.4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1.5</v>
      </c>
    </row>
    <row r="8" spans="1:9" s="13" customFormat="1">
      <c r="A8" s="14" t="s">
        <v>7</v>
      </c>
      <c r="B8" s="11" t="s">
        <v>26</v>
      </c>
      <c r="C8" s="12" t="s">
        <v>20</v>
      </c>
      <c r="D8" s="24">
        <v>3.3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3">
        <v>1</v>
      </c>
      <c r="B11" s="10">
        <v>13.39</v>
      </c>
      <c r="C11" s="10">
        <v>3.39</v>
      </c>
      <c r="D11" s="20">
        <f>C11/D$8</f>
        <v>1.0272727272727273</v>
      </c>
    </row>
    <row r="12" spans="1:9" s="19" customFormat="1" ht="15">
      <c r="A12" s="28">
        <v>2</v>
      </c>
      <c r="B12" s="10">
        <v>13.32</v>
      </c>
      <c r="C12" s="10">
        <v>3.24</v>
      </c>
      <c r="D12" s="20">
        <f t="shared" ref="D12:D19" si="0">C12/D$8</f>
        <v>0.98181818181818192</v>
      </c>
    </row>
    <row r="13" spans="1:9" s="19" customFormat="1" ht="15">
      <c r="A13" s="28">
        <v>3</v>
      </c>
      <c r="B13" s="10">
        <v>13.41</v>
      </c>
      <c r="C13" s="10">
        <v>3.46</v>
      </c>
      <c r="D13" s="20">
        <f t="shared" si="0"/>
        <v>1.0484848484848486</v>
      </c>
    </row>
    <row r="14" spans="1:9" s="19" customFormat="1" ht="15">
      <c r="A14" s="28">
        <v>4</v>
      </c>
      <c r="B14" s="10">
        <v>13.43</v>
      </c>
      <c r="C14" s="10">
        <v>3.45</v>
      </c>
      <c r="D14" s="20">
        <f t="shared" si="0"/>
        <v>1.0454545454545456</v>
      </c>
      <c r="I14" s="30"/>
    </row>
    <row r="15" spans="1:9" s="19" customFormat="1" ht="15">
      <c r="A15" s="28">
        <v>5</v>
      </c>
      <c r="B15" s="10">
        <v>13.38</v>
      </c>
      <c r="C15" s="10">
        <v>3.26</v>
      </c>
      <c r="D15" s="20">
        <f t="shared" si="0"/>
        <v>0.98787878787878791</v>
      </c>
      <c r="H15" s="30"/>
    </row>
    <row r="16" spans="1:9" s="26" customFormat="1" ht="15">
      <c r="A16" s="33">
        <v>6</v>
      </c>
      <c r="B16" s="10">
        <v>13.39</v>
      </c>
      <c r="C16" s="10">
        <v>3.34</v>
      </c>
      <c r="D16" s="20">
        <f t="shared" si="0"/>
        <v>1.0121212121212122</v>
      </c>
    </row>
    <row r="17" spans="1:10" s="26" customFormat="1" ht="15">
      <c r="A17" s="33">
        <v>7</v>
      </c>
      <c r="B17" s="10">
        <v>13.4</v>
      </c>
      <c r="C17" s="10">
        <v>3.26</v>
      </c>
      <c r="D17" s="20">
        <f t="shared" si="0"/>
        <v>0.98787878787878791</v>
      </c>
    </row>
    <row r="18" spans="1:10" s="26" customFormat="1" ht="15">
      <c r="A18" s="31">
        <v>8</v>
      </c>
      <c r="B18" s="29">
        <v>13.28</v>
      </c>
      <c r="C18" s="29">
        <v>14.96</v>
      </c>
      <c r="D18" s="32">
        <f t="shared" si="0"/>
        <v>4.5333333333333341</v>
      </c>
    </row>
    <row r="19" spans="1:10" s="26" customFormat="1" ht="15">
      <c r="A19" s="33">
        <v>9</v>
      </c>
      <c r="B19" s="10">
        <v>13.45</v>
      </c>
      <c r="C19" s="10">
        <v>3.49</v>
      </c>
      <c r="D19" s="20">
        <f t="shared" si="0"/>
        <v>1.0575757575757576</v>
      </c>
    </row>
    <row r="20" spans="1:10" s="23" customFormat="1">
      <c r="A20" s="21" t="s">
        <v>10</v>
      </c>
      <c r="B20" s="22">
        <f>AVERAGE(B11:B19)</f>
        <v>13.383333333333335</v>
      </c>
      <c r="C20" s="22">
        <f>AVERAGE(C11:C19)</f>
        <v>4.6500000000000004</v>
      </c>
      <c r="D20" s="25">
        <f>AVERAGE(D11:D19)</f>
        <v>1.4090909090909092</v>
      </c>
      <c r="J20" s="34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2024-11-26T08:38:40Z</dcterms:modified>
</cp:coreProperties>
</file>