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624 키즈다쿵2 경산점\"/>
    </mc:Choice>
  </mc:AlternateContent>
  <bookViews>
    <workbookView xWindow="0" yWindow="0" windowWidth="28800" windowHeight="10830"/>
  </bookViews>
  <sheets>
    <sheet name="키즈다퉁" sheetId="17" r:id="rId1"/>
  </sheets>
  <definedNames>
    <definedName name="_xlnm._FilterDatabase" localSheetId="0" hidden="1">키즈다퉁!$A$3:$I$6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I5" i="17" l="1"/>
  <c r="I6" i="17"/>
  <c r="F9" i="17" l="1"/>
  <c r="E9" i="17"/>
  <c r="F8" i="17"/>
  <c r="E8" i="17"/>
  <c r="F7" i="17"/>
  <c r="E7" i="17"/>
  <c r="I4" i="17"/>
  <c r="I7" i="17" s="1"/>
  <c r="I8" i="17" l="1"/>
  <c r="I9" i="17"/>
</calcChain>
</file>

<file path=xl/sharedStrings.xml><?xml version="1.0" encoding="utf-8"?>
<sst xmlns="http://schemas.openxmlformats.org/spreadsheetml/2006/main" count="29" uniqueCount="25">
  <si>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</si>
  <si>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</si>
  <si>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</si>
  <si>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</si>
  <si>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</si>
  <si>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</si>
  <si>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</si>
  <si>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</si>
  <si>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</si>
  <si>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</si>
  <si>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</si>
  <si>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</si>
  <si>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</si>
  <si>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</si>
  <si>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</si>
  <si>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</si>
  <si>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</si>
  <si>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</si>
  <si>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</si>
  <si>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AS</t>
    <phoneticPr fontId="19" type="noConversion"/>
  </si>
  <si>
    <t>ES4-6</t>
    <phoneticPr fontId="19" type="noConversion"/>
  </si>
  <si>
    <t>2022.05.19</t>
    <phoneticPr fontId="19" type="noConversion"/>
  </si>
  <si>
    <t>키즈다쿵 경산점</t>
    <phoneticPr fontId="19" type="noConversion"/>
  </si>
  <si>
    <t>어린이용 장난감</t>
    <phoneticPr fontId="19" type="noConversion"/>
  </si>
  <si>
    <t>1.  23년 11월 구매한 어린이용 장난감 배터리 복배,충전불가,열발생 으로 인한 A/S 요청
2.  장난감 판매 업체가 22년 5월 제품을 23년 11월에 판매
  →제품 장시간 방치 후 과방전으로 충전불가
3. 권장충전전압(7.2V)보다 높은 전압으로 충전하여 열발생 및 복배현상 발생
  →구매권유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</si>
</sst>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289403</xdr:colOff>
      <xdr:row>10</xdr:row>
      <xdr:rowOff>2012187</xdr:rowOff>
    </xdr:from>
    <xdr:to>
      <xdr:col>2</xdr:col>
      <xdr:colOff>457491</xdr:colOff>
      <xdr:row>10</xdr:row>
      <xdr:rowOff>2348364</xdr:rowOff>
    </xdr:to>
    <xdr:sp macro="" textlink="">
      <xdr:nvSpPr>
        <xdr:cNvPr id="2" name="TextBox 1"/>
        <xdr:cNvSpPr txBox="1"/>
      </xdr:nvSpPr>
      <xdr:spPr>
        <a:xfrm>
          <a:off x="1424120" y="8919883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66259</xdr:colOff>
      <xdr:row>10</xdr:row>
      <xdr:rowOff>66263</xdr:rowOff>
    </xdr:from>
    <xdr:to>
      <xdr:col>2</xdr:col>
      <xdr:colOff>828260</xdr:colOff>
      <xdr:row>10</xdr:row>
      <xdr:rowOff>1929850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316" t="33513" r="35700" b="33402"/>
        <a:stretch/>
      </xdr:blipFill>
      <xdr:spPr>
        <a:xfrm rot="5400000">
          <a:off x="1437031" y="4269686"/>
          <a:ext cx="1863587" cy="2335697"/>
        </a:xfrm>
        <a:prstGeom prst="rect">
          <a:avLst/>
        </a:prstGeom>
      </xdr:spPr>
    </xdr:pic>
    <xdr:clientData/>
  </xdr:twoCellAnchor>
  <xdr:twoCellAnchor editAs="oneCell">
    <xdr:from>
      <xdr:col>2</xdr:col>
      <xdr:colOff>861389</xdr:colOff>
      <xdr:row>10</xdr:row>
      <xdr:rowOff>66264</xdr:rowOff>
    </xdr:from>
    <xdr:to>
      <xdr:col>4</xdr:col>
      <xdr:colOff>181853</xdr:colOff>
      <xdr:row>10</xdr:row>
      <xdr:rowOff>1938131</xdr:rowOff>
    </xdr:to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559" t="22437" r="15413" b="22460"/>
        <a:stretch/>
      </xdr:blipFill>
      <xdr:spPr>
        <a:xfrm rot="5400000">
          <a:off x="3300437" y="4775107"/>
          <a:ext cx="1871867" cy="1333138"/>
        </a:xfrm>
        <a:prstGeom prst="rect">
          <a:avLst/>
        </a:prstGeom>
      </xdr:spPr>
    </xdr:pic>
    <xdr:clientData/>
  </xdr:twoCellAnchor>
  <xdr:twoCellAnchor editAs="oneCell">
    <xdr:from>
      <xdr:col>6</xdr:col>
      <xdr:colOff>24845</xdr:colOff>
      <xdr:row>10</xdr:row>
      <xdr:rowOff>18894</xdr:rowOff>
    </xdr:from>
    <xdr:to>
      <xdr:col>7</xdr:col>
      <xdr:colOff>662606</xdr:colOff>
      <xdr:row>10</xdr:row>
      <xdr:rowOff>2020957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441" r="13091" b="16002"/>
        <a:stretch/>
      </xdr:blipFill>
      <xdr:spPr>
        <a:xfrm rot="5400000">
          <a:off x="6324933" y="4718110"/>
          <a:ext cx="2002063" cy="1482587"/>
        </a:xfrm>
        <a:prstGeom prst="rect">
          <a:avLst/>
        </a:prstGeom>
      </xdr:spPr>
    </xdr:pic>
    <xdr:clientData/>
  </xdr:twoCellAnchor>
  <xdr:twoCellAnchor>
    <xdr:from>
      <xdr:col>2</xdr:col>
      <xdr:colOff>629478</xdr:colOff>
      <xdr:row>10</xdr:row>
      <xdr:rowOff>2004391</xdr:rowOff>
    </xdr:from>
    <xdr:to>
      <xdr:col>4</xdr:col>
      <xdr:colOff>358588</xdr:colOff>
      <xdr:row>10</xdr:row>
      <xdr:rowOff>2340568</xdr:rowOff>
    </xdr:to>
    <xdr:sp macro="" textlink="">
      <xdr:nvSpPr>
        <xdr:cNvPr id="15" name="TextBox 14"/>
        <xdr:cNvSpPr txBox="1"/>
      </xdr:nvSpPr>
      <xdr:spPr>
        <a:xfrm>
          <a:off x="3337891" y="6443869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충전 전압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16566</xdr:colOff>
      <xdr:row>10</xdr:row>
      <xdr:rowOff>2054087</xdr:rowOff>
    </xdr:from>
    <xdr:to>
      <xdr:col>7</xdr:col>
      <xdr:colOff>654328</xdr:colOff>
      <xdr:row>10</xdr:row>
      <xdr:rowOff>2390264</xdr:rowOff>
    </xdr:to>
    <xdr:sp macro="" textlink="">
      <xdr:nvSpPr>
        <xdr:cNvPr id="17" name="TextBox 16"/>
        <xdr:cNvSpPr txBox="1"/>
      </xdr:nvSpPr>
      <xdr:spPr>
        <a:xfrm>
          <a:off x="6576392" y="6493565"/>
          <a:ext cx="1482588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형명 및 권장충전전압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topLeftCell="A7" zoomScale="115" zoomScaleNormal="115" workbookViewId="0">
      <selection activeCell="B10" sqref="B10:E10"/>
    </sheetView>
  </sheetViews>
  <sheetFormatPr defaultRowHeight="15.75" x14ac:dyDescent="0.3"/>
  <cols>
    <col min="1" max="1" width="14.875" style="7" customWidth="1"/>
    <col min="2" max="2" width="20.62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5" t="s">
        <v>0</v>
      </c>
      <c r="B2" s="26" t="s">
        <v>20</v>
      </c>
      <c r="C2" s="25" t="s">
        <v>1</v>
      </c>
      <c r="D2" s="30" t="s">
        <v>21</v>
      </c>
      <c r="E2" s="31"/>
      <c r="F2" s="10" t="s">
        <v>5</v>
      </c>
      <c r="G2" s="14" t="s">
        <v>19</v>
      </c>
      <c r="H2" s="25" t="s">
        <v>6</v>
      </c>
      <c r="I2" s="10">
        <v>3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5" t="s">
        <v>17</v>
      </c>
      <c r="G3" s="12" t="s">
        <v>8</v>
      </c>
      <c r="H3" s="15" t="s">
        <v>18</v>
      </c>
      <c r="I3" s="16" t="s">
        <v>13</v>
      </c>
      <c r="J3"/>
      <c r="K3"/>
    </row>
    <row r="4" spans="1:11" ht="16.5" x14ac:dyDescent="0.3">
      <c r="A4" s="19">
        <v>45467</v>
      </c>
      <c r="B4" s="24" t="s">
        <v>22</v>
      </c>
      <c r="C4" s="24" t="s">
        <v>23</v>
      </c>
      <c r="D4" s="2">
        <v>1</v>
      </c>
      <c r="E4" s="11">
        <v>2.13</v>
      </c>
      <c r="F4" s="20">
        <v>234</v>
      </c>
      <c r="G4" s="21"/>
      <c r="H4" s="22">
        <v>19</v>
      </c>
      <c r="I4" s="23">
        <f>F4/H4</f>
        <v>12.315789473684211</v>
      </c>
      <c r="J4"/>
      <c r="K4"/>
    </row>
    <row r="5" spans="1:11" ht="16.5" x14ac:dyDescent="0.3">
      <c r="A5" s="19">
        <v>45467</v>
      </c>
      <c r="B5" s="24" t="s">
        <v>22</v>
      </c>
      <c r="C5" s="24" t="s">
        <v>23</v>
      </c>
      <c r="D5" s="2">
        <v>2</v>
      </c>
      <c r="E5" s="11">
        <v>2.12</v>
      </c>
      <c r="F5" s="20">
        <v>55.3</v>
      </c>
      <c r="G5" s="21"/>
      <c r="H5" s="22">
        <v>19</v>
      </c>
      <c r="I5" s="23">
        <f t="shared" ref="I5:I6" si="0">F5/H5</f>
        <v>2.9105263157894736</v>
      </c>
      <c r="J5"/>
      <c r="K5"/>
    </row>
    <row r="6" spans="1:11" ht="16.5" x14ac:dyDescent="0.3">
      <c r="A6" s="19">
        <v>45467</v>
      </c>
      <c r="B6" s="24" t="s">
        <v>22</v>
      </c>
      <c r="C6" s="24" t="s">
        <v>23</v>
      </c>
      <c r="D6" s="2">
        <v>3</v>
      </c>
      <c r="E6" s="11">
        <v>4.2699999999999996</v>
      </c>
      <c r="F6" s="20">
        <v>91.7</v>
      </c>
      <c r="G6" s="21"/>
      <c r="H6" s="22">
        <v>19</v>
      </c>
      <c r="I6" s="23">
        <f t="shared" si="0"/>
        <v>4.8263157894736848</v>
      </c>
      <c r="J6"/>
      <c r="K6"/>
    </row>
    <row r="7" spans="1:11" ht="16.5" x14ac:dyDescent="0.3">
      <c r="A7" s="32" t="s">
        <v>14</v>
      </c>
      <c r="B7" s="33"/>
      <c r="C7" s="33"/>
      <c r="D7" s="34"/>
      <c r="E7" s="17">
        <f>AVERAGE(E4:E6)</f>
        <v>2.84</v>
      </c>
      <c r="F7" s="17">
        <f>AVERAGE(F4:F6)</f>
        <v>127</v>
      </c>
      <c r="G7" s="18"/>
      <c r="H7" s="18"/>
      <c r="I7" s="23">
        <f>AVERAGE(I4:I6)</f>
        <v>6.6842105263157903</v>
      </c>
      <c r="J7"/>
      <c r="K7"/>
    </row>
    <row r="8" spans="1:11" ht="16.5" x14ac:dyDescent="0.3">
      <c r="A8" s="35" t="s">
        <v>15</v>
      </c>
      <c r="B8" s="36"/>
      <c r="C8" s="36"/>
      <c r="D8" s="37"/>
      <c r="E8" s="4">
        <f>MAX(E4:E6)</f>
        <v>4.2699999999999996</v>
      </c>
      <c r="F8" s="4">
        <f>MAX(F4:F6)</f>
        <v>234</v>
      </c>
      <c r="G8" s="5"/>
      <c r="H8" s="6"/>
      <c r="I8" s="23">
        <f>MAX(I4:I6)</f>
        <v>12.315789473684211</v>
      </c>
      <c r="J8"/>
      <c r="K8"/>
    </row>
    <row r="9" spans="1:11" ht="16.5" x14ac:dyDescent="0.3">
      <c r="A9" s="35" t="s">
        <v>16</v>
      </c>
      <c r="B9" s="36"/>
      <c r="C9" s="36"/>
      <c r="D9" s="37"/>
      <c r="E9" s="4">
        <f>MIN(E4:E6)</f>
        <v>2.12</v>
      </c>
      <c r="F9" s="4">
        <f>MIN(F4:F6)</f>
        <v>55.3</v>
      </c>
      <c r="G9" s="5"/>
      <c r="H9" s="6"/>
      <c r="I9" s="23">
        <f>MIN(I4:I6)</f>
        <v>2.9105263157894736</v>
      </c>
      <c r="J9"/>
      <c r="K9"/>
    </row>
    <row r="10" spans="1:11" ht="159" customHeight="1" x14ac:dyDescent="0.3">
      <c r="A10" s="1" t="s">
        <v>9</v>
      </c>
      <c r="B10" s="38" t="s">
        <v>24</v>
      </c>
      <c r="C10" s="28"/>
      <c r="D10" s="28"/>
      <c r="E10" s="29"/>
      <c r="F10" s="3" t="s">
        <v>10</v>
      </c>
      <c r="G10" s="28"/>
      <c r="H10" s="28"/>
      <c r="I10" s="29"/>
      <c r="J10"/>
      <c r="K10"/>
    </row>
    <row r="11" spans="1:11" ht="195.75" customHeight="1" x14ac:dyDescent="0.3">
      <c r="A11" s="3" t="s">
        <v>11</v>
      </c>
      <c r="B11" s="27"/>
      <c r="C11" s="28"/>
      <c r="D11" s="28"/>
      <c r="E11" s="29"/>
      <c r="F11" s="3"/>
      <c r="G11" s="28"/>
      <c r="H11" s="28"/>
      <c r="I11" s="29"/>
      <c r="J11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</sheetData>
  <autoFilter ref="A3:I6"/>
  <mergeCells count="8">
    <mergeCell ref="B11:E11"/>
    <mergeCell ref="G11:I11"/>
    <mergeCell ref="D2:E2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키즈다퉁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2024-06-24T23:13:02Z</dcterms:modified>
  <cp:contentStatus/>
</cp:coreProperties>
</file>