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2호기" sheetId="6" r:id="rId1"/>
  </sheets>
  <definedNames>
    <definedName name="_xlnm._FilterDatabase" localSheetId="0" hidden="1">'2호기'!$A$10:$D$41</definedName>
  </definedNames>
  <calcPr calcId="162913"/>
</workbook>
</file>

<file path=xl/calcChain.xml><?xml version="1.0" encoding="utf-8"?>
<calcChain xmlns="http://schemas.openxmlformats.org/spreadsheetml/2006/main">
  <c r="D15" i="6" l="1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C41" i="6" l="1"/>
  <c r="B41" i="6"/>
  <c r="D13" i="6"/>
  <c r="D12" i="6"/>
  <c r="D11" i="6"/>
  <c r="D41" i="6" l="1"/>
</calcChain>
</file>

<file path=xl/sharedStrings.xml><?xml version="1.0" encoding="utf-8"?>
<sst xmlns="http://schemas.openxmlformats.org/spreadsheetml/2006/main" count="34" uniqueCount="32">
  <si>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</si>
  <si>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</si>
  <si>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</si>
  <si>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</si>
  <si>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</si>
  <si>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</si>
  <si>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</si>
  <si>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</si>
  <si>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</si>
  <si>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</si>
  <si>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</si>
  <si>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</si>
  <si>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</si>
  <si>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</si>
  <si>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</si>
  <si>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</si>
  <si>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</si>
  <si>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</si>
  <si>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</si>
  <si>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</si>
  <si>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30EA</t>
    <phoneticPr fontId="19" type="noConversion"/>
  </si>
  <si>
    <t>서울성모병원</t>
    <phoneticPr fontId="19" type="noConversion"/>
  </si>
  <si>
    <t>AS</t>
    <phoneticPr fontId="19" type="noConversion"/>
  </si>
  <si>
    <t>2021.01.21(2101212E)</t>
    <phoneticPr fontId="19" type="noConversion"/>
  </si>
  <si>
    <t>26 ~ 27</t>
    <phoneticPr fontId="19" type="noConversion"/>
  </si>
  <si>
    <t>측정불가</t>
    <phoneticPr fontId="19" type="noConversion"/>
  </si>
  <si>
    <t>측정불가</t>
    <phoneticPr fontId="19" type="noConversion"/>
  </si>
  <si>
    <t>주의 관찰 필요</t>
    <phoneticPr fontId="19" type="noConversion"/>
  </si>
  <si>
    <t>가스터빈 발전기 2호기</t>
    <phoneticPr fontId="19" type="noConversion"/>
  </si>
  <si>
    <t>해체분석 결과 군접부적합에 의한 내부쇼트</t>
    <phoneticPr fontId="19" type="noConversion"/>
  </si>
  <si>
    <t>2024년 5월 27일</t>
    <phoneticPr fontId="19" type="noConversion"/>
  </si>
  <si>
    <t>MSB700E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</si>
</sst>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6" fillId="34" borderId="10" xfId="0" applyFont="1" applyFill="1" applyBorder="1">
      <alignment vertical="center"/>
    </xf>
    <xf numFmtId="0" fontId="26" fillId="0" borderId="0" xfId="0" applyFont="1" applyAlignment="1">
      <alignment horizontal="center" vertical="center"/>
    </xf>
    <xf numFmtId="0" fontId="26" fillId="34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0" fillId="35" borderId="10" xfId="0" applyFont="1" applyFill="1" applyBorder="1">
      <alignment vertical="center"/>
    </xf>
    <xf numFmtId="0" fontId="26" fillId="35" borderId="10" xfId="0" applyFont="1" applyFill="1" applyBorder="1" applyAlignment="1">
      <alignment horizontal="right" vertical="center"/>
    </xf>
    <xf numFmtId="9" fontId="20" fillId="35" borderId="10" xfId="43" applyFont="1" applyFill="1" applyBorder="1" applyAlignment="1">
      <alignment horizontal="right" vertical="center"/>
    </xf>
    <xf numFmtId="0" fontId="26" fillId="35" borderId="0" xfId="0" applyFont="1" applyFill="1" applyAlignment="1">
      <alignment horizontal="center" vertical="center"/>
    </xf>
    <xf numFmtId="0" fontId="26" fillId="35" borderId="10" xfId="0" applyFont="1" applyFill="1" applyBorder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topLeftCell="A4" workbookViewId="0">
      <selection activeCell="E14" sqref="E14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36" style="29" customWidth="1"/>
  </cols>
  <sheetData>
    <row r="1" spans="1:6" s="3" customFormat="1" ht="30" customHeight="1">
      <c r="A1" s="43" t="s">
        <v>17</v>
      </c>
      <c r="B1" s="44"/>
      <c r="C1" s="44"/>
      <c r="D1" s="44"/>
      <c r="E1" s="8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30</v>
      </c>
      <c r="C3" s="12" t="s">
        <v>8</v>
      </c>
      <c r="D3" s="11" t="s">
        <v>22</v>
      </c>
      <c r="E3" s="35"/>
    </row>
    <row r="4" spans="1:6" s="13" customFormat="1">
      <c r="A4" s="10" t="s">
        <v>5</v>
      </c>
      <c r="B4" s="11" t="s">
        <v>21</v>
      </c>
      <c r="C4" s="12" t="s">
        <v>15</v>
      </c>
      <c r="D4" s="24" t="s">
        <v>24</v>
      </c>
      <c r="E4" s="35"/>
    </row>
    <row r="5" spans="1:6" s="13" customFormat="1">
      <c r="A5" s="10" t="s">
        <v>18</v>
      </c>
      <c r="B5" s="11" t="s">
        <v>28</v>
      </c>
      <c r="C5" s="12" t="s">
        <v>12</v>
      </c>
      <c r="D5" s="28">
        <v>66.3</v>
      </c>
      <c r="E5" s="35"/>
    </row>
    <row r="6" spans="1:6" s="13" customFormat="1">
      <c r="A6" s="10" t="s">
        <v>6</v>
      </c>
      <c r="B6" s="11" t="s">
        <v>31</v>
      </c>
      <c r="C6" s="12" t="s">
        <v>13</v>
      </c>
      <c r="D6" s="28">
        <v>1.9</v>
      </c>
      <c r="E6" s="35"/>
    </row>
    <row r="7" spans="1:6" s="13" customFormat="1">
      <c r="A7" s="10" t="s">
        <v>16</v>
      </c>
      <c r="B7" s="24" t="s">
        <v>20</v>
      </c>
      <c r="C7" s="12" t="s">
        <v>14</v>
      </c>
      <c r="D7" s="28">
        <v>0</v>
      </c>
      <c r="E7" s="35"/>
    </row>
    <row r="8" spans="1:6" s="13" customFormat="1">
      <c r="A8" s="14" t="s">
        <v>7</v>
      </c>
      <c r="B8" s="11" t="s">
        <v>23</v>
      </c>
      <c r="C8" s="12" t="s">
        <v>19</v>
      </c>
      <c r="D8" s="24">
        <v>0.35</v>
      </c>
      <c r="E8" s="35"/>
    </row>
    <row r="9" spans="1:6" s="3" customFormat="1" ht="24.75" customHeight="1">
      <c r="A9" s="9" t="s">
        <v>11</v>
      </c>
      <c r="B9" s="7"/>
      <c r="C9" s="8"/>
      <c r="D9" s="8"/>
      <c r="E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  <c r="E10" s="33"/>
    </row>
    <row r="11" spans="1:6" s="19" customFormat="1" ht="15">
      <c r="A11" s="25">
        <v>1</v>
      </c>
      <c r="B11" s="10">
        <v>2.23</v>
      </c>
      <c r="C11" s="10">
        <v>0.38200000000000001</v>
      </c>
      <c r="D11" s="20">
        <f>C11/D$8</f>
        <v>1.0914285714285714</v>
      </c>
      <c r="E11" s="33"/>
    </row>
    <row r="12" spans="1:6" s="19" customFormat="1" ht="15">
      <c r="A12" s="25">
        <v>2</v>
      </c>
      <c r="B12" s="10">
        <v>2.21</v>
      </c>
      <c r="C12" s="10">
        <v>0.47899999999999998</v>
      </c>
      <c r="D12" s="20">
        <f t="shared" ref="D12:D40" si="0">C12/D$8</f>
        <v>1.3685714285714285</v>
      </c>
      <c r="E12" s="33"/>
    </row>
    <row r="13" spans="1:6" s="19" customFormat="1" ht="15">
      <c r="A13" s="25">
        <v>3</v>
      </c>
      <c r="B13" s="10">
        <v>2.25</v>
      </c>
      <c r="C13" s="10">
        <v>0.47499999999999998</v>
      </c>
      <c r="D13" s="20">
        <f t="shared" si="0"/>
        <v>1.3571428571428572</v>
      </c>
      <c r="E13" s="33"/>
    </row>
    <row r="14" spans="1:6" s="19" customFormat="1" ht="15">
      <c r="A14" s="38">
        <v>4</v>
      </c>
      <c r="B14" s="39" t="s">
        <v>25</v>
      </c>
      <c r="C14" s="39" t="s">
        <v>26</v>
      </c>
      <c r="D14" s="40" t="s">
        <v>25</v>
      </c>
      <c r="E14" s="41" t="s">
        <v>29</v>
      </c>
    </row>
    <row r="15" spans="1:6" s="19" customFormat="1" ht="15">
      <c r="A15" s="30">
        <v>5</v>
      </c>
      <c r="B15" s="32">
        <v>2.2400000000000002</v>
      </c>
      <c r="C15" s="32">
        <v>0.63700000000000001</v>
      </c>
      <c r="D15" s="31">
        <f t="shared" si="0"/>
        <v>1.82</v>
      </c>
      <c r="E15" s="34" t="s">
        <v>27</v>
      </c>
    </row>
    <row r="16" spans="1:6" s="19" customFormat="1" ht="15">
      <c r="A16" s="25">
        <v>6</v>
      </c>
      <c r="B16" s="10">
        <v>2.2400000000000002</v>
      </c>
      <c r="C16" s="10">
        <v>0.45500000000000002</v>
      </c>
      <c r="D16" s="20">
        <f t="shared" si="0"/>
        <v>1.3</v>
      </c>
      <c r="E16" s="33"/>
    </row>
    <row r="17" spans="1:5" s="19" customFormat="1" ht="15">
      <c r="A17" s="25">
        <v>7</v>
      </c>
      <c r="B17" s="10">
        <v>2.2400000000000002</v>
      </c>
      <c r="C17" s="10">
        <v>0.34</v>
      </c>
      <c r="D17" s="20">
        <f t="shared" si="0"/>
        <v>0.97142857142857153</v>
      </c>
      <c r="E17" s="33"/>
    </row>
    <row r="18" spans="1:5" s="19" customFormat="1" ht="15">
      <c r="A18" s="25">
        <v>8</v>
      </c>
      <c r="B18" s="10">
        <v>2.25</v>
      </c>
      <c r="C18" s="10">
        <v>0.38</v>
      </c>
      <c r="D18" s="20">
        <f t="shared" si="0"/>
        <v>1.0857142857142859</v>
      </c>
      <c r="E18" s="33"/>
    </row>
    <row r="19" spans="1:5" s="19" customFormat="1" ht="15">
      <c r="A19" s="25">
        <v>9</v>
      </c>
      <c r="B19" s="10">
        <v>2.25</v>
      </c>
      <c r="C19" s="10">
        <v>0.42699999999999999</v>
      </c>
      <c r="D19" s="20">
        <f t="shared" si="0"/>
        <v>1.22</v>
      </c>
      <c r="E19" s="33"/>
    </row>
    <row r="20" spans="1:5" s="27" customFormat="1" ht="15">
      <c r="A20" s="25">
        <v>10</v>
      </c>
      <c r="B20" s="10">
        <v>2.2200000000000002</v>
      </c>
      <c r="C20" s="10">
        <v>0.45</v>
      </c>
      <c r="D20" s="20">
        <f t="shared" si="0"/>
        <v>1.2857142857142858</v>
      </c>
      <c r="E20" s="36"/>
    </row>
    <row r="21" spans="1:5" s="19" customFormat="1" ht="15">
      <c r="A21" s="25">
        <v>11</v>
      </c>
      <c r="B21" s="10">
        <v>2.2400000000000002</v>
      </c>
      <c r="C21" s="10">
        <v>0.442</v>
      </c>
      <c r="D21" s="20">
        <f t="shared" si="0"/>
        <v>1.2628571428571429</v>
      </c>
      <c r="E21" s="33"/>
    </row>
    <row r="22" spans="1:5" s="19" customFormat="1" ht="15">
      <c r="A22" s="25">
        <v>12</v>
      </c>
      <c r="B22" s="10">
        <v>2.25</v>
      </c>
      <c r="C22" s="10">
        <v>0.433</v>
      </c>
      <c r="D22" s="20">
        <f t="shared" si="0"/>
        <v>1.2371428571428571</v>
      </c>
      <c r="E22" s="33"/>
    </row>
    <row r="23" spans="1:5" s="19" customFormat="1" ht="15">
      <c r="A23" s="25">
        <v>13</v>
      </c>
      <c r="B23" s="10">
        <v>2.2400000000000002</v>
      </c>
      <c r="C23" s="10">
        <v>0.44600000000000001</v>
      </c>
      <c r="D23" s="20">
        <f t="shared" si="0"/>
        <v>1.2742857142857145</v>
      </c>
      <c r="E23" s="33"/>
    </row>
    <row r="24" spans="1:5" s="19" customFormat="1" ht="15">
      <c r="A24" s="25">
        <v>14</v>
      </c>
      <c r="B24" s="10">
        <v>2.23</v>
      </c>
      <c r="C24" s="10">
        <v>0.437</v>
      </c>
      <c r="D24" s="20">
        <f t="shared" si="0"/>
        <v>1.2485714285714287</v>
      </c>
      <c r="E24" s="33"/>
    </row>
    <row r="25" spans="1:5" s="19" customFormat="1" ht="15">
      <c r="A25" s="25">
        <v>15</v>
      </c>
      <c r="B25" s="10">
        <v>2.25</v>
      </c>
      <c r="C25" s="10">
        <v>0.378</v>
      </c>
      <c r="D25" s="20">
        <f t="shared" si="0"/>
        <v>1.08</v>
      </c>
      <c r="E25" s="33"/>
    </row>
    <row r="26" spans="1:5" s="19" customFormat="1" ht="15">
      <c r="A26" s="25">
        <v>16</v>
      </c>
      <c r="B26" s="10">
        <v>2.23</v>
      </c>
      <c r="C26" s="10">
        <v>0.36099999999999999</v>
      </c>
      <c r="D26" s="20">
        <f t="shared" si="0"/>
        <v>1.0314285714285714</v>
      </c>
      <c r="E26" s="33"/>
    </row>
    <row r="27" spans="1:5" s="19" customFormat="1" ht="15">
      <c r="A27" s="25">
        <v>17</v>
      </c>
      <c r="B27" s="10">
        <v>2.25</v>
      </c>
      <c r="C27" s="10">
        <v>0.41899999999999998</v>
      </c>
      <c r="D27" s="20">
        <f t="shared" si="0"/>
        <v>1.1971428571428571</v>
      </c>
      <c r="E27" s="33"/>
    </row>
    <row r="28" spans="1:5" s="19" customFormat="1" ht="15">
      <c r="A28" s="25">
        <v>18</v>
      </c>
      <c r="B28" s="10">
        <v>2.2400000000000002</v>
      </c>
      <c r="C28" s="10">
        <v>0.44600000000000001</v>
      </c>
      <c r="D28" s="20">
        <f t="shared" si="0"/>
        <v>1.2742857142857145</v>
      </c>
      <c r="E28" s="33"/>
    </row>
    <row r="29" spans="1:5" s="19" customFormat="1" ht="15">
      <c r="A29" s="25">
        <v>19</v>
      </c>
      <c r="B29" s="10">
        <v>2.25</v>
      </c>
      <c r="C29" s="10">
        <v>0.45700000000000002</v>
      </c>
      <c r="D29" s="20">
        <f t="shared" si="0"/>
        <v>1.3057142857142858</v>
      </c>
      <c r="E29" s="33"/>
    </row>
    <row r="30" spans="1:5" s="19" customFormat="1" ht="15">
      <c r="A30" s="25">
        <v>20</v>
      </c>
      <c r="B30" s="10">
        <v>2.23</v>
      </c>
      <c r="C30" s="10">
        <v>0.46400000000000002</v>
      </c>
      <c r="D30" s="20">
        <f t="shared" si="0"/>
        <v>1.3257142857142858</v>
      </c>
      <c r="E30" s="33"/>
    </row>
    <row r="31" spans="1:5" s="19" customFormat="1" ht="15">
      <c r="A31" s="25">
        <v>21</v>
      </c>
      <c r="B31" s="10">
        <v>2.25</v>
      </c>
      <c r="C31" s="10">
        <v>0.44500000000000001</v>
      </c>
      <c r="D31" s="20">
        <f t="shared" si="0"/>
        <v>1.2714285714285716</v>
      </c>
      <c r="E31" s="33"/>
    </row>
    <row r="32" spans="1:5" s="19" customFormat="1" ht="15">
      <c r="A32" s="25">
        <v>22</v>
      </c>
      <c r="B32" s="10">
        <v>2.25</v>
      </c>
      <c r="C32" s="10">
        <v>0.45500000000000002</v>
      </c>
      <c r="D32" s="20">
        <f t="shared" si="0"/>
        <v>1.3</v>
      </c>
      <c r="E32" s="33"/>
    </row>
    <row r="33" spans="1:5" s="19" customFormat="1" ht="15">
      <c r="A33" s="25">
        <v>23</v>
      </c>
      <c r="B33" s="10">
        <v>2.25</v>
      </c>
      <c r="C33" s="10">
        <v>0.39800000000000002</v>
      </c>
      <c r="D33" s="20">
        <f t="shared" si="0"/>
        <v>1.1371428571428572</v>
      </c>
      <c r="E33" s="33"/>
    </row>
    <row r="34" spans="1:5" s="19" customFormat="1" ht="15">
      <c r="A34" s="25">
        <v>24</v>
      </c>
      <c r="B34" s="10">
        <v>2.2400000000000002</v>
      </c>
      <c r="C34" s="10">
        <v>0.38900000000000001</v>
      </c>
      <c r="D34" s="20">
        <f t="shared" si="0"/>
        <v>1.1114285714285714</v>
      </c>
      <c r="E34" s="33"/>
    </row>
    <row r="35" spans="1:5" s="19" customFormat="1" ht="15">
      <c r="A35" s="38">
        <v>25</v>
      </c>
      <c r="B35" s="42">
        <v>3.47</v>
      </c>
      <c r="C35" s="42">
        <v>181</v>
      </c>
      <c r="D35" s="40">
        <f t="shared" si="0"/>
        <v>517.14285714285722</v>
      </c>
      <c r="E35" s="41" t="s">
        <v>29</v>
      </c>
    </row>
    <row r="36" spans="1:5" s="19" customFormat="1" ht="15">
      <c r="A36" s="25">
        <v>26</v>
      </c>
      <c r="B36" s="10">
        <v>2.2400000000000002</v>
      </c>
      <c r="C36" s="10">
        <v>0.43</v>
      </c>
      <c r="D36" s="20">
        <f t="shared" si="0"/>
        <v>1.2285714285714286</v>
      </c>
      <c r="E36" s="33"/>
    </row>
    <row r="37" spans="1:5" s="19" customFormat="1" ht="15">
      <c r="A37" s="25">
        <v>27</v>
      </c>
      <c r="B37" s="10">
        <v>2.25</v>
      </c>
      <c r="C37" s="10">
        <v>0.433</v>
      </c>
      <c r="D37" s="20">
        <f t="shared" si="0"/>
        <v>1.2371428571428571</v>
      </c>
      <c r="E37" s="33"/>
    </row>
    <row r="38" spans="1:5" s="19" customFormat="1" ht="15">
      <c r="A38" s="25">
        <v>28</v>
      </c>
      <c r="B38" s="10">
        <v>2.2400000000000002</v>
      </c>
      <c r="C38" s="10">
        <v>0.441</v>
      </c>
      <c r="D38" s="20">
        <f t="shared" si="0"/>
        <v>1.26</v>
      </c>
      <c r="E38" s="33"/>
    </row>
    <row r="39" spans="1:5" s="19" customFormat="1" ht="15">
      <c r="A39" s="25">
        <v>29</v>
      </c>
      <c r="B39" s="10">
        <v>2.25</v>
      </c>
      <c r="C39" s="10">
        <v>0.42199999999999999</v>
      </c>
      <c r="D39" s="20">
        <f t="shared" si="0"/>
        <v>1.2057142857142857</v>
      </c>
      <c r="E39" s="33"/>
    </row>
    <row r="40" spans="1:5" s="19" customFormat="1" ht="15">
      <c r="A40" s="25">
        <v>30</v>
      </c>
      <c r="B40" s="10">
        <v>2.25</v>
      </c>
      <c r="C40" s="10">
        <v>0.34300000000000003</v>
      </c>
      <c r="D40" s="20">
        <f t="shared" si="0"/>
        <v>0.98000000000000009</v>
      </c>
      <c r="E40" s="33"/>
    </row>
    <row r="41" spans="1:5" s="23" customFormat="1">
      <c r="A41" s="21" t="s">
        <v>10</v>
      </c>
      <c r="B41" s="22">
        <f>AVERAGE(B11:B40)</f>
        <v>2.2837931034482759</v>
      </c>
      <c r="C41" s="22">
        <f>AVERAGE(C11:C40)</f>
        <v>6.6573793103448278</v>
      </c>
      <c r="D41" s="26">
        <f>AVERAGE(D11:D40)</f>
        <v>19.021083743842368</v>
      </c>
      <c r="E41" s="37"/>
    </row>
  </sheetData>
  <autoFilter ref="A10:D4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2024-05-27T07:14:04Z</dcterms:modified>
</cp:coreProperties>
</file>