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측정자료!$A$10:$D$31</definedName>
  </definedNames>
  <calcPr calcId="162913"/>
</workbook>
</file>

<file path=xl/calcChain.xml><?xml version="1.0" encoding="utf-8"?>
<calcChain xmlns="http://schemas.openxmlformats.org/spreadsheetml/2006/main">
  <c r="C31" i="6" l="1"/>
  <c r="B31" i="6"/>
  <c r="D27" i="6"/>
  <c r="D28" i="6"/>
  <c r="D29" i="6"/>
  <c r="D30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3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<sst xmlns="http://schemas.openxmlformats.org/spreadsheetml/2006/main" count="28" uniqueCount="28">
  <si>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</si>
  <si>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</si>
  <si>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</si>
  <si>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</si>
  <si>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</si>
  <si>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</si>
  <si>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</si>
  <si>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</si>
  <si>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</si>
  <si>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</si>
  <si>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</si>
  <si>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</si>
  <si>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</si>
  <si>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</si>
  <si>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</si>
  <si>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</si>
  <si>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</si>
  <si>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</si>
  <si>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</si>
  <si>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</si>
  <si>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한국석유공사 평택지사</t>
    <phoneticPr fontId="19" type="noConversion"/>
  </si>
  <si>
    <t>2023년 8월 9일</t>
    <phoneticPr fontId="19" type="noConversion"/>
  </si>
  <si>
    <t>20EA</t>
    <phoneticPr fontId="19" type="noConversion"/>
  </si>
  <si>
    <t>뉴프로판샤프트 무정전전원장치</t>
    <phoneticPr fontId="19" type="noConversion"/>
  </si>
  <si>
    <t>ESP65(+)</t>
    <phoneticPr fontId="19" type="noConversion"/>
  </si>
  <si>
    <t>2022.12.27</t>
    <phoneticPr fontId="19" type="noConversion"/>
  </si>
  <si>
    <t>35 ~36</t>
    <phoneticPr fontId="19" type="noConversion"/>
  </si>
  <si>
    <t>내부저항(mΩ) 평균치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</si>
</sst>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33.296875" style="1" customWidth="1"/>
    <col min="3" max="3" width="26.5" style="2" customWidth="1"/>
    <col min="4" max="4" width="30.8984375" customWidth="1"/>
  </cols>
  <sheetData>
    <row r="1" spans="1:7" s="3" customFormat="1" ht="30" customHeight="1">
      <c r="A1" s="26" t="s">
        <v>17</v>
      </c>
      <c r="B1" s="27"/>
      <c r="C1" s="27"/>
      <c r="D1" s="27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7" s="13" customFormat="1">
      <c r="A4" s="10" t="s">
        <v>5</v>
      </c>
      <c r="B4" s="11" t="s">
        <v>20</v>
      </c>
      <c r="C4" s="12" t="s">
        <v>15</v>
      </c>
      <c r="D4" s="24" t="s">
        <v>26</v>
      </c>
    </row>
    <row r="5" spans="1:7" s="13" customFormat="1">
      <c r="A5" s="10" t="s">
        <v>18</v>
      </c>
      <c r="B5" s="11" t="s">
        <v>23</v>
      </c>
      <c r="C5" s="12" t="s">
        <v>12</v>
      </c>
      <c r="D5" s="24">
        <v>267.2</v>
      </c>
    </row>
    <row r="6" spans="1:7" s="13" customFormat="1">
      <c r="A6" s="10" t="s">
        <v>6</v>
      </c>
      <c r="B6" s="11" t="s">
        <v>24</v>
      </c>
      <c r="C6" s="12" t="s">
        <v>13</v>
      </c>
      <c r="D6" s="24">
        <v>1.6</v>
      </c>
    </row>
    <row r="7" spans="1:7" s="13" customFormat="1">
      <c r="A7" s="10" t="s">
        <v>16</v>
      </c>
      <c r="B7" s="24" t="s">
        <v>22</v>
      </c>
      <c r="C7" s="12" t="s">
        <v>14</v>
      </c>
      <c r="D7" s="24">
        <v>0.7</v>
      </c>
    </row>
    <row r="8" spans="1:7" s="13" customFormat="1">
      <c r="A8" s="14" t="s">
        <v>7</v>
      </c>
      <c r="B8" s="11" t="s">
        <v>25</v>
      </c>
      <c r="C8" s="12" t="s">
        <v>27</v>
      </c>
      <c r="D8" s="24">
        <v>4.99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15">
        <v>1</v>
      </c>
      <c r="B11" s="10">
        <v>13.34</v>
      </c>
      <c r="C11" s="10">
        <v>4.97</v>
      </c>
      <c r="D11" s="20">
        <f>C11/D$8</f>
        <v>0.99599198396793576</v>
      </c>
    </row>
    <row r="12" spans="1:7" s="19" customFormat="1" ht="15">
      <c r="A12" s="15">
        <v>2</v>
      </c>
      <c r="B12" s="10">
        <v>13.43</v>
      </c>
      <c r="C12" s="10">
        <v>5.05</v>
      </c>
      <c r="D12" s="20">
        <f t="shared" ref="D12:D30" si="0">C12/D$8</f>
        <v>1.0120240480961924</v>
      </c>
    </row>
    <row r="13" spans="1:7" s="19" customFormat="1" ht="15">
      <c r="A13" s="15">
        <v>3</v>
      </c>
      <c r="B13" s="10">
        <v>13.33</v>
      </c>
      <c r="C13" s="10">
        <v>4.88</v>
      </c>
      <c r="D13" s="20">
        <f t="shared" si="0"/>
        <v>0.97795591182364727</v>
      </c>
    </row>
    <row r="14" spans="1:7" s="19" customFormat="1" ht="15">
      <c r="A14" s="15">
        <v>4</v>
      </c>
      <c r="B14" s="10">
        <v>13.31</v>
      </c>
      <c r="C14" s="10">
        <v>4.76</v>
      </c>
      <c r="D14" s="20">
        <f t="shared" si="0"/>
        <v>0.95390781563126248</v>
      </c>
    </row>
    <row r="15" spans="1:7" s="19" customFormat="1" ht="15">
      <c r="A15" s="15">
        <v>5</v>
      </c>
      <c r="B15" s="10">
        <v>13.41</v>
      </c>
      <c r="C15" s="10">
        <v>4.93</v>
      </c>
      <c r="D15" s="20">
        <f t="shared" si="0"/>
        <v>0.98797595190380749</v>
      </c>
    </row>
    <row r="16" spans="1:7" s="19" customFormat="1" ht="15">
      <c r="A16" s="15">
        <v>6</v>
      </c>
      <c r="B16" s="10">
        <v>13.31</v>
      </c>
      <c r="C16" s="10">
        <v>4.9400000000000004</v>
      </c>
      <c r="D16" s="20">
        <f t="shared" si="0"/>
        <v>0.98997995991983967</v>
      </c>
    </row>
    <row r="17" spans="1:4" s="19" customFormat="1" ht="15">
      <c r="A17" s="15">
        <v>7</v>
      </c>
      <c r="B17" s="10">
        <v>13.35</v>
      </c>
      <c r="C17" s="10">
        <v>5.22</v>
      </c>
      <c r="D17" s="20">
        <f t="shared" si="0"/>
        <v>1.0460921843687374</v>
      </c>
    </row>
    <row r="18" spans="1:4" s="19" customFormat="1" ht="15">
      <c r="A18" s="15">
        <v>8</v>
      </c>
      <c r="B18" s="10">
        <v>13.34</v>
      </c>
      <c r="C18" s="10">
        <v>5.09</v>
      </c>
      <c r="D18" s="20">
        <f t="shared" si="0"/>
        <v>1.0200400801603207</v>
      </c>
    </row>
    <row r="19" spans="1:4" s="19" customFormat="1" ht="15">
      <c r="A19" s="15">
        <v>9</v>
      </c>
      <c r="B19" s="10">
        <v>13.34</v>
      </c>
      <c r="C19" s="10">
        <v>4.92</v>
      </c>
      <c r="D19" s="20">
        <f t="shared" si="0"/>
        <v>0.98597194388777554</v>
      </c>
    </row>
    <row r="20" spans="1:4" s="19" customFormat="1" ht="15">
      <c r="A20" s="15">
        <v>10</v>
      </c>
      <c r="B20" s="10">
        <v>13.33</v>
      </c>
      <c r="C20" s="10">
        <v>4.92</v>
      </c>
      <c r="D20" s="20">
        <f t="shared" si="0"/>
        <v>0.98597194388777554</v>
      </c>
    </row>
    <row r="21" spans="1:4" s="19" customFormat="1" ht="15">
      <c r="A21" s="15">
        <v>11</v>
      </c>
      <c r="B21" s="10">
        <v>13.41</v>
      </c>
      <c r="C21" s="10">
        <v>5</v>
      </c>
      <c r="D21" s="20">
        <f t="shared" si="0"/>
        <v>1.002004008016032</v>
      </c>
    </row>
    <row r="22" spans="1:4" s="19" customFormat="1" ht="15">
      <c r="A22" s="15">
        <v>12</v>
      </c>
      <c r="B22" s="10">
        <v>13.31</v>
      </c>
      <c r="C22" s="10">
        <v>4.9800000000000004</v>
      </c>
      <c r="D22" s="20">
        <f t="shared" si="0"/>
        <v>0.99799599198396793</v>
      </c>
    </row>
    <row r="23" spans="1:4" s="19" customFormat="1" ht="15">
      <c r="A23" s="15">
        <v>13</v>
      </c>
      <c r="B23" s="10">
        <v>13.35</v>
      </c>
      <c r="C23" s="10">
        <v>4.91</v>
      </c>
      <c r="D23" s="20">
        <f t="shared" si="0"/>
        <v>0.98396793587174347</v>
      </c>
    </row>
    <row r="24" spans="1:4" s="19" customFormat="1" ht="15">
      <c r="A24" s="15">
        <v>14</v>
      </c>
      <c r="B24" s="10">
        <v>13.45</v>
      </c>
      <c r="C24" s="10">
        <v>5.2</v>
      </c>
      <c r="D24" s="20">
        <f t="shared" si="0"/>
        <v>1.0420841683366733</v>
      </c>
    </row>
    <row r="25" spans="1:4" s="19" customFormat="1" ht="15">
      <c r="A25" s="15">
        <v>15</v>
      </c>
      <c r="B25" s="10">
        <v>13.36</v>
      </c>
      <c r="C25" s="10">
        <v>4.99</v>
      </c>
      <c r="D25" s="20">
        <f t="shared" si="0"/>
        <v>1</v>
      </c>
    </row>
    <row r="26" spans="1:4" s="19" customFormat="1" ht="15">
      <c r="A26" s="15">
        <v>16</v>
      </c>
      <c r="B26" s="10">
        <v>13.33</v>
      </c>
      <c r="C26" s="10">
        <v>5</v>
      </c>
      <c r="D26" s="20">
        <f t="shared" si="0"/>
        <v>1.002004008016032</v>
      </c>
    </row>
    <row r="27" spans="1:4" s="19" customFormat="1" ht="15">
      <c r="A27" s="15">
        <v>17</v>
      </c>
      <c r="B27" s="10">
        <v>13.46</v>
      </c>
      <c r="C27" s="10">
        <v>5.05</v>
      </c>
      <c r="D27" s="20">
        <f>C27/D$8</f>
        <v>1.0120240480961924</v>
      </c>
    </row>
    <row r="28" spans="1:4" s="19" customFormat="1" ht="15">
      <c r="A28" s="15">
        <v>18</v>
      </c>
      <c r="B28" s="10">
        <v>13.37</v>
      </c>
      <c r="C28" s="10">
        <v>4.9800000000000004</v>
      </c>
      <c r="D28" s="20">
        <f t="shared" si="0"/>
        <v>0.99799599198396793</v>
      </c>
    </row>
    <row r="29" spans="1:4" s="19" customFormat="1" ht="15">
      <c r="A29" s="15">
        <v>19</v>
      </c>
      <c r="B29" s="10">
        <v>13.35</v>
      </c>
      <c r="C29" s="10">
        <v>4.9400000000000004</v>
      </c>
      <c r="D29" s="20">
        <f t="shared" si="0"/>
        <v>0.98997995991983967</v>
      </c>
    </row>
    <row r="30" spans="1:4" s="19" customFormat="1" ht="15">
      <c r="A30" s="15">
        <v>20</v>
      </c>
      <c r="B30" s="10">
        <v>13.23</v>
      </c>
      <c r="C30" s="10">
        <v>4.9800000000000004</v>
      </c>
      <c r="D30" s="20">
        <f t="shared" si="0"/>
        <v>0.99799599198396793</v>
      </c>
    </row>
    <row r="31" spans="1:4" s="23" customFormat="1">
      <c r="A31" s="21" t="s">
        <v>10</v>
      </c>
      <c r="B31" s="22">
        <f>AVERAGE(B11:B30)</f>
        <v>13.355500000000001</v>
      </c>
      <c r="C31" s="22">
        <f>AVERAGE(C11:C30)</f>
        <v>4.9855</v>
      </c>
      <c r="D31" s="25">
        <f>AVERAGE(D11:D30)</f>
        <v>0.99909819639278563</v>
      </c>
    </row>
  </sheetData>
  <autoFilter ref="A10:D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2023-08-09T05:11:51Z</dcterms:modified>
</cp:coreProperties>
</file>