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남부_출장 데이터값\"/>
    </mc:Choice>
  </mc:AlternateContent>
  <bookViews>
    <workbookView xWindow="0" yWindow="0" windowWidth="28800" windowHeight="12348"/>
  </bookViews>
  <sheets>
    <sheet name="남포역 VGS 400" sheetId="7" r:id="rId1"/>
    <sheet name="남포역 GSL 400" sheetId="6" r:id="rId2"/>
  </sheets>
  <definedNames>
    <definedName name="_xlnm._FilterDatabase" localSheetId="1" hidden="1">'남포역 GSL 400'!$A$4:$J$13</definedName>
    <definedName name="_xlnm._FilterDatabase" localSheetId="0" hidden="1">'남포역 VGS 400'!$A$4:$J$13</definedName>
  </definedNames>
  <calcPr calcId="162913"/>
</workbook>
</file>

<file path=xl/calcChain.xml><?xml version="1.0" encoding="utf-8"?>
<calcChain xmlns="http://schemas.openxmlformats.org/spreadsheetml/2006/main">
  <c r="J28" i="7" l="1"/>
  <c r="J27" i="7"/>
  <c r="J26" i="7"/>
  <c r="J25" i="7"/>
  <c r="J24" i="7"/>
  <c r="J23" i="7"/>
  <c r="J22" i="7"/>
  <c r="J21" i="7"/>
  <c r="J20" i="7"/>
  <c r="J19" i="7"/>
  <c r="J18" i="7"/>
  <c r="J17" i="7"/>
  <c r="J16" i="7"/>
  <c r="J15" i="7"/>
  <c r="J14" i="7"/>
  <c r="J13" i="7"/>
  <c r="J12" i="7"/>
  <c r="J11" i="7"/>
  <c r="J10" i="7"/>
  <c r="J9" i="7"/>
  <c r="J8" i="7"/>
  <c r="J7" i="7"/>
  <c r="J6" i="7"/>
  <c r="J5" i="7"/>
  <c r="J28" i="6" l="1"/>
  <c r="J27" i="6"/>
  <c r="J26" i="6"/>
  <c r="J25" i="6"/>
  <c r="J24" i="6" l="1"/>
  <c r="J23" i="6"/>
  <c r="J22" i="6"/>
  <c r="J21" i="6"/>
  <c r="J20" i="6"/>
  <c r="J19" i="6"/>
  <c r="J18" i="6"/>
  <c r="J17" i="6"/>
  <c r="J16" i="6"/>
  <c r="J15" i="6"/>
  <c r="J14" i="6"/>
  <c r="J13" i="6"/>
  <c r="J12" i="6"/>
  <c r="J11" i="6"/>
  <c r="J10" i="6"/>
  <c r="J9" i="6"/>
  <c r="J8" i="6"/>
  <c r="J7" i="6"/>
  <c r="J6" i="6"/>
  <c r="J5" i="6"/>
</calcChain>
</file>

<file path=xl/sharedStrings.xml><?xml version="1.0" encoding="utf-8"?>
<sst xmlns="http://schemas.openxmlformats.org/spreadsheetml/2006/main" count="138" uniqueCount="26">
  <si>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</si>
  <si>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</si>
  <si>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</si>
  <si>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</si>
  <si>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</si>
  <si>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</si>
  <si>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</si>
  <si>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</si>
  <si>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</si>
  <si>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</si>
  <si>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</si>
  <si>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</si>
  <si>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</si>
  <si>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</si>
  <si>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B/S</t>
    <phoneticPr fontId="19" type="noConversion"/>
  </si>
  <si>
    <t>점검내용</t>
    <phoneticPr fontId="19" type="noConversion"/>
  </si>
  <si>
    <t>설치 사진</t>
    <phoneticPr fontId="19" type="noConversion"/>
  </si>
  <si>
    <t>유첨 문서</t>
    <phoneticPr fontId="19" type="noConversion"/>
  </si>
  <si>
    <t>제품사진</t>
    <phoneticPr fontId="19" type="noConversion"/>
  </si>
  <si>
    <t>부산교통공사 1호선</t>
    <phoneticPr fontId="19" type="noConversion"/>
  </si>
  <si>
    <t>GSL 400</t>
    <phoneticPr fontId="19" type="noConversion"/>
  </si>
  <si>
    <t>15.10.02</t>
    <phoneticPr fontId="19" type="noConversion"/>
  </si>
  <si>
    <t>VGS 400</t>
    <phoneticPr fontId="19" type="noConversion"/>
  </si>
  <si>
    <t>남포역</t>
    <phoneticPr fontId="19" type="noConversion"/>
  </si>
  <si>
    <t>남포역</t>
    <phoneticPr fontId="19" type="noConversion"/>
  </si>
  <si>
    <t>04.10.28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</si>
</sst>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0" fontId="20" fillId="0" borderId="10" xfId="0" applyFont="1" applyBorder="1">
      <alignment vertical="center"/>
    </xf>
    <xf numFmtId="0" fontId="20" fillId="33" borderId="10" xfId="0" applyFont="1" applyFill="1" applyBorder="1" applyAlignment="1">
      <alignment horizontal="center" vertical="center" shrinkToFit="1"/>
    </xf>
    <xf numFmtId="0" fontId="20" fillId="0" borderId="11" xfId="42" applyFont="1" applyBorder="1" applyAlignment="1">
      <alignment horizontal="center" vertical="center"/>
    </xf>
    <xf numFmtId="0" fontId="20" fillId="33" borderId="10" xfId="0" applyFont="1" applyFill="1" applyBorder="1">
      <alignment vertical="center"/>
    </xf>
    <xf numFmtId="176" fontId="21" fillId="33" borderId="10" xfId="0" applyNumberFormat="1" applyFont="1" applyFill="1" applyBorder="1" applyAlignment="1">
      <alignment horizontal="center" vertical="center"/>
    </xf>
    <xf numFmtId="178" fontId="21" fillId="33" borderId="10" xfId="0" applyNumberFormat="1" applyFont="1" applyFill="1" applyBorder="1" applyAlignment="1">
      <alignment horizontal="center" vertical="center"/>
    </xf>
    <xf numFmtId="0" fontId="20" fillId="33" borderId="11" xfId="42" applyFont="1" applyFill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14" fontId="20" fillId="0" borderId="11" xfId="42" applyNumberFormat="1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0" fillId="0" borderId="14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8965</xdr:colOff>
      <xdr:row>31</xdr:row>
      <xdr:rowOff>1</xdr:rowOff>
    </xdr:from>
    <xdr:to>
      <xdr:col>5</xdr:col>
      <xdr:colOff>0</xdr:colOff>
      <xdr:row>31</xdr:row>
      <xdr:rowOff>2438401</xdr:rowOff>
    </xdr:to>
    <xdr:pic>
      <xdr:nvPicPr>
        <xdr:cNvPr id="5" name="그림 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7483" y="9081248"/>
          <a:ext cx="3872752" cy="2438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8966</xdr:colOff>
      <xdr:row>31</xdr:row>
      <xdr:rowOff>17930</xdr:rowOff>
    </xdr:from>
    <xdr:to>
      <xdr:col>9</xdr:col>
      <xdr:colOff>1237130</xdr:colOff>
      <xdr:row>32</xdr:row>
      <xdr:rowOff>1</xdr:rowOff>
    </xdr:to>
    <xdr:pic>
      <xdr:nvPicPr>
        <xdr:cNvPr id="6" name="그림 5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31860" y="9099177"/>
          <a:ext cx="4365811" cy="2438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17929</xdr:colOff>
      <xdr:row>31</xdr:row>
      <xdr:rowOff>17930</xdr:rowOff>
    </xdr:from>
    <xdr:to>
      <xdr:col>4</xdr:col>
      <xdr:colOff>654424</xdr:colOff>
      <xdr:row>32</xdr:row>
      <xdr:rowOff>0</xdr:rowOff>
    </xdr:to>
    <xdr:pic>
      <xdr:nvPicPr>
        <xdr:cNvPr id="5" name="그림 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6447" y="9099177"/>
          <a:ext cx="3854824" cy="24383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</xdr:colOff>
      <xdr:row>31</xdr:row>
      <xdr:rowOff>26896</xdr:rowOff>
    </xdr:from>
    <xdr:to>
      <xdr:col>8</xdr:col>
      <xdr:colOff>385483</xdr:colOff>
      <xdr:row>31</xdr:row>
      <xdr:rowOff>2447366</xdr:rowOff>
    </xdr:to>
    <xdr:pic>
      <xdr:nvPicPr>
        <xdr:cNvPr id="6" name="그림 5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22896" y="9108143"/>
          <a:ext cx="2223246" cy="24204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385483</xdr:colOff>
      <xdr:row>31</xdr:row>
      <xdr:rowOff>26895</xdr:rowOff>
    </xdr:from>
    <xdr:to>
      <xdr:col>10</xdr:col>
      <xdr:colOff>17931</xdr:colOff>
      <xdr:row>32</xdr:row>
      <xdr:rowOff>8966</xdr:rowOff>
    </xdr:to>
    <xdr:pic>
      <xdr:nvPicPr>
        <xdr:cNvPr id="7" name="그림 6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46142" y="9108142"/>
          <a:ext cx="2178424" cy="2438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tabSelected="1" zoomScale="85" zoomScaleNormal="85" workbookViewId="0">
      <selection activeCell="F11" sqref="F11"/>
    </sheetView>
  </sheetViews>
  <sheetFormatPr defaultColWidth="8.69921875" defaultRowHeight="15" x14ac:dyDescent="0.4"/>
  <cols>
    <col min="1" max="1" width="14.8984375" style="1" customWidth="1"/>
    <col min="2" max="2" width="16.89843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6.296875" style="1" customWidth="1"/>
    <col min="11" max="16384" width="8.69921875" style="1"/>
  </cols>
  <sheetData>
    <row r="1" spans="1:10" ht="15.6" thickBot="1" x14ac:dyDescent="0.45"/>
    <row r="2" spans="1:10" ht="45.6" customHeight="1" thickBot="1" x14ac:dyDescent="0.45">
      <c r="A2" s="28" t="s">
        <v>0</v>
      </c>
      <c r="B2" s="27" t="s">
        <v>22</v>
      </c>
      <c r="C2" s="28" t="s">
        <v>1</v>
      </c>
      <c r="D2" s="29" t="s">
        <v>25</v>
      </c>
      <c r="E2" s="30"/>
      <c r="F2" s="4" t="s">
        <v>12</v>
      </c>
      <c r="G2" s="31" t="s">
        <v>14</v>
      </c>
      <c r="H2" s="32"/>
      <c r="I2" s="28" t="s">
        <v>13</v>
      </c>
      <c r="J2" s="4">
        <v>24</v>
      </c>
    </row>
    <row r="3" spans="1:10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0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0" ht="22.2" customHeight="1" x14ac:dyDescent="0.4">
      <c r="A5" s="15">
        <v>45078</v>
      </c>
      <c r="B5" s="22" t="s">
        <v>19</v>
      </c>
      <c r="C5" s="12" t="s">
        <v>23</v>
      </c>
      <c r="D5" s="13">
        <v>1</v>
      </c>
      <c r="E5" s="21">
        <v>2.23</v>
      </c>
      <c r="F5" s="24">
        <v>0.94199999999999995</v>
      </c>
      <c r="G5" s="25"/>
      <c r="H5" s="26">
        <v>24</v>
      </c>
      <c r="I5" s="25">
        <v>0.59</v>
      </c>
      <c r="J5" s="14">
        <f t="shared" ref="J5:J28" si="0">F5/I5</f>
        <v>1.5966101694915253</v>
      </c>
    </row>
    <row r="6" spans="1:10" ht="22.2" customHeight="1" x14ac:dyDescent="0.4">
      <c r="A6" s="15">
        <v>45078</v>
      </c>
      <c r="B6" s="22" t="s">
        <v>19</v>
      </c>
      <c r="C6" s="12" t="s">
        <v>23</v>
      </c>
      <c r="D6" s="13">
        <v>2</v>
      </c>
      <c r="E6" s="21">
        <v>2.23</v>
      </c>
      <c r="F6" s="24">
        <v>1.276</v>
      </c>
      <c r="G6" s="25"/>
      <c r="H6" s="26">
        <v>24</v>
      </c>
      <c r="I6" s="25">
        <v>0.59</v>
      </c>
      <c r="J6" s="14">
        <f t="shared" si="0"/>
        <v>2.1627118644067798</v>
      </c>
    </row>
    <row r="7" spans="1:10" ht="22.2" customHeight="1" x14ac:dyDescent="0.4">
      <c r="A7" s="15">
        <v>45078</v>
      </c>
      <c r="B7" s="22" t="s">
        <v>19</v>
      </c>
      <c r="C7" s="12" t="s">
        <v>23</v>
      </c>
      <c r="D7" s="13">
        <v>3</v>
      </c>
      <c r="E7" s="21">
        <v>2.2200000000000002</v>
      </c>
      <c r="F7" s="24">
        <v>1.0449999999999999</v>
      </c>
      <c r="G7" s="25"/>
      <c r="H7" s="26">
        <v>24</v>
      </c>
      <c r="I7" s="25">
        <v>0.59</v>
      </c>
      <c r="J7" s="14">
        <f t="shared" si="0"/>
        <v>1.771186440677966</v>
      </c>
    </row>
    <row r="8" spans="1:10" ht="22.2" customHeight="1" x14ac:dyDescent="0.4">
      <c r="A8" s="15">
        <v>45078</v>
      </c>
      <c r="B8" s="22" t="s">
        <v>19</v>
      </c>
      <c r="C8" s="12" t="s">
        <v>23</v>
      </c>
      <c r="D8" s="13">
        <v>4</v>
      </c>
      <c r="E8" s="21">
        <v>2.2400000000000002</v>
      </c>
      <c r="F8" s="24">
        <v>1.268</v>
      </c>
      <c r="G8" s="25"/>
      <c r="H8" s="26">
        <v>24</v>
      </c>
      <c r="I8" s="25">
        <v>0.59</v>
      </c>
      <c r="J8" s="14">
        <f t="shared" si="0"/>
        <v>2.1491525423728817</v>
      </c>
    </row>
    <row r="9" spans="1:10" ht="22.2" customHeight="1" x14ac:dyDescent="0.4">
      <c r="A9" s="15">
        <v>45078</v>
      </c>
      <c r="B9" s="22" t="s">
        <v>19</v>
      </c>
      <c r="C9" s="12" t="s">
        <v>23</v>
      </c>
      <c r="D9" s="13">
        <v>5</v>
      </c>
      <c r="E9" s="21">
        <v>2.23</v>
      </c>
      <c r="F9" s="24">
        <v>1.2789999999999999</v>
      </c>
      <c r="G9" s="25"/>
      <c r="H9" s="26">
        <v>24</v>
      </c>
      <c r="I9" s="25">
        <v>0.59</v>
      </c>
      <c r="J9" s="14">
        <f t="shared" si="0"/>
        <v>2.1677966101694914</v>
      </c>
    </row>
    <row r="10" spans="1:10" ht="22.2" customHeight="1" x14ac:dyDescent="0.4">
      <c r="A10" s="15">
        <v>45078</v>
      </c>
      <c r="B10" s="22" t="s">
        <v>19</v>
      </c>
      <c r="C10" s="12" t="s">
        <v>23</v>
      </c>
      <c r="D10" s="13">
        <v>6</v>
      </c>
      <c r="E10" s="21">
        <v>2.23</v>
      </c>
      <c r="F10" s="24">
        <v>1.27</v>
      </c>
      <c r="G10" s="25"/>
      <c r="H10" s="26">
        <v>24</v>
      </c>
      <c r="I10" s="25">
        <v>0.59</v>
      </c>
      <c r="J10" s="14">
        <f t="shared" si="0"/>
        <v>2.152542372881356</v>
      </c>
    </row>
    <row r="11" spans="1:10" ht="22.2" customHeight="1" x14ac:dyDescent="0.4">
      <c r="A11" s="15">
        <v>45078</v>
      </c>
      <c r="B11" s="22" t="s">
        <v>19</v>
      </c>
      <c r="C11" s="12" t="s">
        <v>23</v>
      </c>
      <c r="D11" s="13">
        <v>7</v>
      </c>
      <c r="E11" s="21">
        <v>2.23</v>
      </c>
      <c r="F11" s="24">
        <v>1.218</v>
      </c>
      <c r="G11" s="25"/>
      <c r="H11" s="26">
        <v>24</v>
      </c>
      <c r="I11" s="25">
        <v>0.59</v>
      </c>
      <c r="J11" s="14">
        <f t="shared" si="0"/>
        <v>2.064406779661017</v>
      </c>
    </row>
    <row r="12" spans="1:10" ht="22.2" customHeight="1" x14ac:dyDescent="0.4">
      <c r="A12" s="15">
        <v>45078</v>
      </c>
      <c r="B12" s="22" t="s">
        <v>19</v>
      </c>
      <c r="C12" s="12" t="s">
        <v>23</v>
      </c>
      <c r="D12" s="13">
        <v>8</v>
      </c>
      <c r="E12" s="21">
        <v>2.23</v>
      </c>
      <c r="F12" s="24">
        <v>1.1020000000000001</v>
      </c>
      <c r="G12" s="25"/>
      <c r="H12" s="26">
        <v>24</v>
      </c>
      <c r="I12" s="25">
        <v>0.59</v>
      </c>
      <c r="J12" s="14">
        <f t="shared" si="0"/>
        <v>1.8677966101694918</v>
      </c>
    </row>
    <row r="13" spans="1:10" ht="22.2" customHeight="1" x14ac:dyDescent="0.4">
      <c r="A13" s="15">
        <v>45078</v>
      </c>
      <c r="B13" s="22" t="s">
        <v>19</v>
      </c>
      <c r="C13" s="12" t="s">
        <v>23</v>
      </c>
      <c r="D13" s="13">
        <v>9</v>
      </c>
      <c r="E13" s="21">
        <v>2.2200000000000002</v>
      </c>
      <c r="F13" s="24">
        <v>0.88700000000000001</v>
      </c>
      <c r="G13" s="25"/>
      <c r="H13" s="26">
        <v>24</v>
      </c>
      <c r="I13" s="25">
        <v>0.59</v>
      </c>
      <c r="J13" s="14">
        <f t="shared" si="0"/>
        <v>1.5033898305084747</v>
      </c>
    </row>
    <row r="14" spans="1:10" ht="22.2" customHeight="1" x14ac:dyDescent="0.4">
      <c r="A14" s="15">
        <v>45078</v>
      </c>
      <c r="B14" s="22" t="s">
        <v>19</v>
      </c>
      <c r="C14" s="12" t="s">
        <v>23</v>
      </c>
      <c r="D14" s="13">
        <v>10</v>
      </c>
      <c r="E14" s="21">
        <v>2.2400000000000002</v>
      </c>
      <c r="F14" s="24">
        <v>0.92700000000000005</v>
      </c>
      <c r="G14" s="25"/>
      <c r="H14" s="26">
        <v>24</v>
      </c>
      <c r="I14" s="25">
        <v>0.59</v>
      </c>
      <c r="J14" s="14">
        <f t="shared" si="0"/>
        <v>1.5711864406779663</v>
      </c>
    </row>
    <row r="15" spans="1:10" ht="22.2" customHeight="1" x14ac:dyDescent="0.4">
      <c r="A15" s="15">
        <v>45078</v>
      </c>
      <c r="B15" s="22" t="s">
        <v>19</v>
      </c>
      <c r="C15" s="12" t="s">
        <v>23</v>
      </c>
      <c r="D15" s="13">
        <v>11</v>
      </c>
      <c r="E15" s="21">
        <v>2.2400000000000002</v>
      </c>
      <c r="F15" s="24">
        <v>1</v>
      </c>
      <c r="G15" s="25"/>
      <c r="H15" s="26">
        <v>24</v>
      </c>
      <c r="I15" s="25">
        <v>0.59</v>
      </c>
      <c r="J15" s="14">
        <f t="shared" si="0"/>
        <v>1.6949152542372883</v>
      </c>
    </row>
    <row r="16" spans="1:10" ht="22.2" customHeight="1" x14ac:dyDescent="0.4">
      <c r="A16" s="15">
        <v>45078</v>
      </c>
      <c r="B16" s="22" t="s">
        <v>19</v>
      </c>
      <c r="C16" s="12" t="s">
        <v>23</v>
      </c>
      <c r="D16" s="13">
        <v>12</v>
      </c>
      <c r="E16" s="21">
        <v>2.2400000000000002</v>
      </c>
      <c r="F16" s="24">
        <v>0.97</v>
      </c>
      <c r="G16" s="25"/>
      <c r="H16" s="26">
        <v>24</v>
      </c>
      <c r="I16" s="25">
        <v>0.59</v>
      </c>
      <c r="J16" s="14">
        <f t="shared" si="0"/>
        <v>1.6440677966101696</v>
      </c>
    </row>
    <row r="17" spans="1:10" ht="22.2" customHeight="1" x14ac:dyDescent="0.4">
      <c r="A17" s="15">
        <v>45078</v>
      </c>
      <c r="B17" s="22" t="s">
        <v>19</v>
      </c>
      <c r="C17" s="12" t="s">
        <v>23</v>
      </c>
      <c r="D17" s="13">
        <v>13</v>
      </c>
      <c r="E17" s="21">
        <v>2.23</v>
      </c>
      <c r="F17" s="24">
        <v>0.89800000000000002</v>
      </c>
      <c r="G17" s="25"/>
      <c r="H17" s="26">
        <v>24</v>
      </c>
      <c r="I17" s="25">
        <v>0.59</v>
      </c>
      <c r="J17" s="14">
        <f t="shared" si="0"/>
        <v>1.522033898305085</v>
      </c>
    </row>
    <row r="18" spans="1:10" ht="22.2" customHeight="1" x14ac:dyDescent="0.4">
      <c r="A18" s="15">
        <v>45078</v>
      </c>
      <c r="B18" s="22" t="s">
        <v>19</v>
      </c>
      <c r="C18" s="12" t="s">
        <v>23</v>
      </c>
      <c r="D18" s="13">
        <v>14</v>
      </c>
      <c r="E18" s="21">
        <v>2.23</v>
      </c>
      <c r="F18" s="24">
        <v>0.95699999999999996</v>
      </c>
      <c r="G18" s="25"/>
      <c r="H18" s="26">
        <v>24</v>
      </c>
      <c r="I18" s="25">
        <v>0.59</v>
      </c>
      <c r="J18" s="14">
        <f t="shared" si="0"/>
        <v>1.6220338983050848</v>
      </c>
    </row>
    <row r="19" spans="1:10" ht="22.2" customHeight="1" x14ac:dyDescent="0.4">
      <c r="A19" s="15">
        <v>45078</v>
      </c>
      <c r="B19" s="22" t="s">
        <v>19</v>
      </c>
      <c r="C19" s="12" t="s">
        <v>23</v>
      </c>
      <c r="D19" s="13">
        <v>15</v>
      </c>
      <c r="E19" s="21">
        <v>2.23</v>
      </c>
      <c r="F19" s="24">
        <v>0.93899999999999995</v>
      </c>
      <c r="G19" s="25"/>
      <c r="H19" s="26">
        <v>24</v>
      </c>
      <c r="I19" s="25">
        <v>0.59</v>
      </c>
      <c r="J19" s="14">
        <f t="shared" si="0"/>
        <v>1.5915254237288134</v>
      </c>
    </row>
    <row r="20" spans="1:10" ht="22.2" customHeight="1" x14ac:dyDescent="0.4">
      <c r="A20" s="15">
        <v>45078</v>
      </c>
      <c r="B20" s="22" t="s">
        <v>19</v>
      </c>
      <c r="C20" s="12" t="s">
        <v>23</v>
      </c>
      <c r="D20" s="13">
        <v>16</v>
      </c>
      <c r="E20" s="21">
        <v>2.23</v>
      </c>
      <c r="F20" s="24">
        <v>0.93700000000000006</v>
      </c>
      <c r="G20" s="25"/>
      <c r="H20" s="26">
        <v>24</v>
      </c>
      <c r="I20" s="25">
        <v>0.59</v>
      </c>
      <c r="J20" s="14">
        <f t="shared" si="0"/>
        <v>1.5881355932203391</v>
      </c>
    </row>
    <row r="21" spans="1:10" ht="22.2" customHeight="1" x14ac:dyDescent="0.4">
      <c r="A21" s="15">
        <v>45078</v>
      </c>
      <c r="B21" s="22" t="s">
        <v>19</v>
      </c>
      <c r="C21" s="12" t="s">
        <v>23</v>
      </c>
      <c r="D21" s="13">
        <v>17</v>
      </c>
      <c r="E21" s="21">
        <v>2.2200000000000002</v>
      </c>
      <c r="F21" s="24">
        <v>0.82</v>
      </c>
      <c r="G21" s="25"/>
      <c r="H21" s="26">
        <v>24</v>
      </c>
      <c r="I21" s="25">
        <v>0.59</v>
      </c>
      <c r="J21" s="14">
        <f t="shared" si="0"/>
        <v>1.3898305084745763</v>
      </c>
    </row>
    <row r="22" spans="1:10" ht="22.2" customHeight="1" x14ac:dyDescent="0.4">
      <c r="A22" s="15">
        <v>45078</v>
      </c>
      <c r="B22" s="22" t="s">
        <v>19</v>
      </c>
      <c r="C22" s="12" t="s">
        <v>23</v>
      </c>
      <c r="D22" s="13">
        <v>18</v>
      </c>
      <c r="E22" s="21">
        <v>2.23</v>
      </c>
      <c r="F22" s="24">
        <v>1.2430000000000001</v>
      </c>
      <c r="G22" s="25"/>
      <c r="H22" s="26">
        <v>24</v>
      </c>
      <c r="I22" s="25">
        <v>0.59</v>
      </c>
      <c r="J22" s="14">
        <f t="shared" si="0"/>
        <v>2.1067796610169496</v>
      </c>
    </row>
    <row r="23" spans="1:10" ht="22.2" customHeight="1" x14ac:dyDescent="0.4">
      <c r="A23" s="15">
        <v>45078</v>
      </c>
      <c r="B23" s="22" t="s">
        <v>19</v>
      </c>
      <c r="C23" s="12" t="s">
        <v>23</v>
      </c>
      <c r="D23" s="13">
        <v>19</v>
      </c>
      <c r="E23" s="21">
        <v>2.2400000000000002</v>
      </c>
      <c r="F23" s="24">
        <v>1.101</v>
      </c>
      <c r="G23" s="25"/>
      <c r="H23" s="26">
        <v>24</v>
      </c>
      <c r="I23" s="25">
        <v>0.59</v>
      </c>
      <c r="J23" s="14">
        <f t="shared" si="0"/>
        <v>1.8661016949152542</v>
      </c>
    </row>
    <row r="24" spans="1:10" ht="22.2" customHeight="1" x14ac:dyDescent="0.4">
      <c r="A24" s="15">
        <v>45078</v>
      </c>
      <c r="B24" s="22" t="s">
        <v>19</v>
      </c>
      <c r="C24" s="12" t="s">
        <v>23</v>
      </c>
      <c r="D24" s="13">
        <v>20</v>
      </c>
      <c r="E24" s="21">
        <v>2.2400000000000002</v>
      </c>
      <c r="F24" s="24">
        <v>0.89200000000000002</v>
      </c>
      <c r="G24" s="25"/>
      <c r="H24" s="26">
        <v>24</v>
      </c>
      <c r="I24" s="25">
        <v>0.59</v>
      </c>
      <c r="J24" s="14">
        <f t="shared" si="0"/>
        <v>1.5118644067796612</v>
      </c>
    </row>
    <row r="25" spans="1:10" ht="22.2" customHeight="1" x14ac:dyDescent="0.4">
      <c r="A25" s="15">
        <v>45078</v>
      </c>
      <c r="B25" s="22" t="s">
        <v>19</v>
      </c>
      <c r="C25" s="12" t="s">
        <v>23</v>
      </c>
      <c r="D25" s="13">
        <v>21</v>
      </c>
      <c r="E25" s="21">
        <v>2.23</v>
      </c>
      <c r="F25" s="24">
        <v>0.94799999999999995</v>
      </c>
      <c r="G25" s="25"/>
      <c r="H25" s="26">
        <v>24</v>
      </c>
      <c r="I25" s="25">
        <v>0.59</v>
      </c>
      <c r="J25" s="14">
        <f t="shared" si="0"/>
        <v>1.6067796610169491</v>
      </c>
    </row>
    <row r="26" spans="1:10" ht="22.2" customHeight="1" x14ac:dyDescent="0.4">
      <c r="A26" s="15">
        <v>45078</v>
      </c>
      <c r="B26" s="22" t="s">
        <v>19</v>
      </c>
      <c r="C26" s="12" t="s">
        <v>23</v>
      </c>
      <c r="D26" s="13">
        <v>22</v>
      </c>
      <c r="E26" s="21">
        <v>2.23</v>
      </c>
      <c r="F26" s="24">
        <v>0.995</v>
      </c>
      <c r="G26" s="25"/>
      <c r="H26" s="26">
        <v>24</v>
      </c>
      <c r="I26" s="25">
        <v>0.59</v>
      </c>
      <c r="J26" s="14">
        <f t="shared" si="0"/>
        <v>1.6864406779661019</v>
      </c>
    </row>
    <row r="27" spans="1:10" ht="22.2" customHeight="1" x14ac:dyDescent="0.4">
      <c r="A27" s="15">
        <v>45078</v>
      </c>
      <c r="B27" s="22" t="s">
        <v>19</v>
      </c>
      <c r="C27" s="12" t="s">
        <v>23</v>
      </c>
      <c r="D27" s="13">
        <v>23</v>
      </c>
      <c r="E27" s="21">
        <v>2.23</v>
      </c>
      <c r="F27" s="24">
        <v>1.1819999999999999</v>
      </c>
      <c r="G27" s="25"/>
      <c r="H27" s="26">
        <v>24</v>
      </c>
      <c r="I27" s="25">
        <v>0.59</v>
      </c>
      <c r="J27" s="14">
        <f t="shared" si="0"/>
        <v>2.0033898305084747</v>
      </c>
    </row>
    <row r="28" spans="1:10" ht="22.2" customHeight="1" x14ac:dyDescent="0.4">
      <c r="A28" s="15">
        <v>45078</v>
      </c>
      <c r="B28" s="22" t="s">
        <v>19</v>
      </c>
      <c r="C28" s="12" t="s">
        <v>23</v>
      </c>
      <c r="D28" s="13">
        <v>24</v>
      </c>
      <c r="E28" s="21">
        <v>2.2400000000000002</v>
      </c>
      <c r="F28" s="24">
        <v>0.93500000000000005</v>
      </c>
      <c r="G28" s="25"/>
      <c r="H28" s="26">
        <v>24</v>
      </c>
      <c r="I28" s="25">
        <v>0.59</v>
      </c>
      <c r="J28" s="14">
        <f t="shared" si="0"/>
        <v>1.5847457627118646</v>
      </c>
    </row>
    <row r="29" spans="1:10" ht="22.2" customHeight="1" x14ac:dyDescent="0.4"/>
    <row r="30" spans="1:10" ht="69.599999999999994" customHeight="1" x14ac:dyDescent="0.4">
      <c r="A30" s="17" t="s">
        <v>15</v>
      </c>
      <c r="B30" s="33"/>
      <c r="C30" s="34"/>
      <c r="D30" s="34"/>
      <c r="E30" s="35"/>
      <c r="F30" s="16" t="s">
        <v>17</v>
      </c>
      <c r="G30" s="36"/>
      <c r="H30" s="37"/>
      <c r="I30" s="37"/>
      <c r="J30" s="38"/>
    </row>
    <row r="31" spans="1:10" ht="10.8" customHeight="1" x14ac:dyDescent="0.4">
      <c r="A31"/>
      <c r="B31"/>
      <c r="C31"/>
      <c r="D31"/>
      <c r="E31" s="18"/>
      <c r="F31" s="19"/>
      <c r="G31" s="19"/>
      <c r="H31" s="20"/>
      <c r="I31" s="18"/>
      <c r="J31"/>
    </row>
    <row r="32" spans="1:10" ht="193.2" customHeight="1" x14ac:dyDescent="0.4">
      <c r="A32" s="16" t="s">
        <v>16</v>
      </c>
      <c r="B32" s="39"/>
      <c r="C32" s="40"/>
      <c r="D32" s="40"/>
      <c r="E32" s="41"/>
      <c r="F32" s="16" t="s">
        <v>18</v>
      </c>
      <c r="G32" s="42"/>
      <c r="H32" s="43"/>
      <c r="I32" s="43"/>
      <c r="J32" s="44"/>
    </row>
  </sheetData>
  <autoFilter ref="A4:J13"/>
  <mergeCells count="6">
    <mergeCell ref="D2:E2"/>
    <mergeCell ref="G2:H2"/>
    <mergeCell ref="B30:E30"/>
    <mergeCell ref="G30:J30"/>
    <mergeCell ref="B32:E32"/>
    <mergeCell ref="G32:J32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topLeftCell="A7" zoomScale="85" zoomScaleNormal="85" workbookViewId="0">
      <selection activeCell="F21" sqref="F21"/>
    </sheetView>
  </sheetViews>
  <sheetFormatPr defaultColWidth="8.69921875" defaultRowHeight="15" x14ac:dyDescent="0.4"/>
  <cols>
    <col min="1" max="1" width="14.8984375" style="1" customWidth="1"/>
    <col min="2" max="2" width="16.89843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6.296875" style="1" customWidth="1"/>
    <col min="11" max="16384" width="8.69921875" style="1"/>
  </cols>
  <sheetData>
    <row r="1" spans="1:10" ht="15.6" thickBot="1" x14ac:dyDescent="0.45"/>
    <row r="2" spans="1:10" ht="45.6" customHeight="1" thickBot="1" x14ac:dyDescent="0.45">
      <c r="A2" s="23" t="s">
        <v>0</v>
      </c>
      <c r="B2" s="27" t="s">
        <v>20</v>
      </c>
      <c r="C2" s="23" t="s">
        <v>1</v>
      </c>
      <c r="D2" s="29" t="s">
        <v>21</v>
      </c>
      <c r="E2" s="30"/>
      <c r="F2" s="4" t="s">
        <v>12</v>
      </c>
      <c r="G2" s="31" t="s">
        <v>14</v>
      </c>
      <c r="H2" s="32"/>
      <c r="I2" s="23" t="s">
        <v>13</v>
      </c>
      <c r="J2" s="4">
        <v>24</v>
      </c>
    </row>
    <row r="3" spans="1:10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0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0" ht="22.2" customHeight="1" x14ac:dyDescent="0.4">
      <c r="A5" s="15">
        <v>45078</v>
      </c>
      <c r="B5" s="22" t="s">
        <v>19</v>
      </c>
      <c r="C5" s="12" t="s">
        <v>24</v>
      </c>
      <c r="D5" s="13">
        <v>1</v>
      </c>
      <c r="E5" s="21">
        <v>2.2400000000000002</v>
      </c>
      <c r="F5" s="24">
        <v>0.44</v>
      </c>
      <c r="G5" s="25"/>
      <c r="H5" s="26">
        <v>25</v>
      </c>
      <c r="I5" s="25">
        <v>0.38</v>
      </c>
      <c r="J5" s="14">
        <f>F5/I5</f>
        <v>1.1578947368421053</v>
      </c>
    </row>
    <row r="6" spans="1:10" ht="22.2" customHeight="1" x14ac:dyDescent="0.4">
      <c r="A6" s="15">
        <v>45078</v>
      </c>
      <c r="B6" s="22" t="s">
        <v>19</v>
      </c>
      <c r="C6" s="12" t="s">
        <v>24</v>
      </c>
      <c r="D6" s="13">
        <v>2</v>
      </c>
      <c r="E6" s="21">
        <v>2.23</v>
      </c>
      <c r="F6" s="24">
        <v>0.47299999999999998</v>
      </c>
      <c r="G6" s="25"/>
      <c r="H6" s="26">
        <v>25</v>
      </c>
      <c r="I6" s="25">
        <v>0.38</v>
      </c>
      <c r="J6" s="14">
        <f t="shared" ref="J6:J24" si="0">F6/I6</f>
        <v>1.2447368421052631</v>
      </c>
    </row>
    <row r="7" spans="1:10" ht="22.2" customHeight="1" x14ac:dyDescent="0.4">
      <c r="A7" s="15">
        <v>45078</v>
      </c>
      <c r="B7" s="22" t="s">
        <v>19</v>
      </c>
      <c r="C7" s="12" t="s">
        <v>24</v>
      </c>
      <c r="D7" s="13">
        <v>3</v>
      </c>
      <c r="E7" s="21">
        <v>2.23</v>
      </c>
      <c r="F7" s="24">
        <v>0.379</v>
      </c>
      <c r="G7" s="25"/>
      <c r="H7" s="26">
        <v>25</v>
      </c>
      <c r="I7" s="25">
        <v>0.38</v>
      </c>
      <c r="J7" s="14">
        <f t="shared" si="0"/>
        <v>0.99736842105263157</v>
      </c>
    </row>
    <row r="8" spans="1:10" ht="22.2" customHeight="1" x14ac:dyDescent="0.4">
      <c r="A8" s="15">
        <v>45078</v>
      </c>
      <c r="B8" s="22" t="s">
        <v>19</v>
      </c>
      <c r="C8" s="12" t="s">
        <v>24</v>
      </c>
      <c r="D8" s="13">
        <v>4</v>
      </c>
      <c r="E8" s="21">
        <v>2.23</v>
      </c>
      <c r="F8" s="24">
        <v>0.48399999999999999</v>
      </c>
      <c r="G8" s="25"/>
      <c r="H8" s="26">
        <v>25</v>
      </c>
      <c r="I8" s="25">
        <v>0.38</v>
      </c>
      <c r="J8" s="14">
        <f t="shared" si="0"/>
        <v>1.2736842105263158</v>
      </c>
    </row>
    <row r="9" spans="1:10" ht="22.2" customHeight="1" x14ac:dyDescent="0.4">
      <c r="A9" s="15">
        <v>45078</v>
      </c>
      <c r="B9" s="22" t="s">
        <v>19</v>
      </c>
      <c r="C9" s="12" t="s">
        <v>24</v>
      </c>
      <c r="D9" s="13">
        <v>5</v>
      </c>
      <c r="E9" s="21">
        <v>2.23</v>
      </c>
      <c r="F9" s="24">
        <v>0.41599999999999998</v>
      </c>
      <c r="G9" s="25"/>
      <c r="H9" s="26">
        <v>25</v>
      </c>
      <c r="I9" s="25">
        <v>0.38</v>
      </c>
      <c r="J9" s="14">
        <f t="shared" si="0"/>
        <v>1.094736842105263</v>
      </c>
    </row>
    <row r="10" spans="1:10" ht="22.2" customHeight="1" x14ac:dyDescent="0.4">
      <c r="A10" s="15">
        <v>45078</v>
      </c>
      <c r="B10" s="22" t="s">
        <v>19</v>
      </c>
      <c r="C10" s="12" t="s">
        <v>24</v>
      </c>
      <c r="D10" s="13">
        <v>6</v>
      </c>
      <c r="E10" s="21">
        <v>2.23</v>
      </c>
      <c r="F10" s="24">
        <v>0.434</v>
      </c>
      <c r="G10" s="25"/>
      <c r="H10" s="26">
        <v>25</v>
      </c>
      <c r="I10" s="25">
        <v>0.38</v>
      </c>
      <c r="J10" s="14">
        <f t="shared" si="0"/>
        <v>1.1421052631578947</v>
      </c>
    </row>
    <row r="11" spans="1:10" ht="22.2" customHeight="1" x14ac:dyDescent="0.4">
      <c r="A11" s="15">
        <v>45078</v>
      </c>
      <c r="B11" s="22" t="s">
        <v>19</v>
      </c>
      <c r="C11" s="12" t="s">
        <v>24</v>
      </c>
      <c r="D11" s="13">
        <v>7</v>
      </c>
      <c r="E11" s="21">
        <v>2.23</v>
      </c>
      <c r="F11" s="24">
        <v>0.46</v>
      </c>
      <c r="G11" s="25"/>
      <c r="H11" s="26">
        <v>25</v>
      </c>
      <c r="I11" s="25">
        <v>0.38</v>
      </c>
      <c r="J11" s="14">
        <f t="shared" si="0"/>
        <v>1.2105263157894737</v>
      </c>
    </row>
    <row r="12" spans="1:10" ht="22.2" customHeight="1" x14ac:dyDescent="0.4">
      <c r="A12" s="15">
        <v>45078</v>
      </c>
      <c r="B12" s="22" t="s">
        <v>19</v>
      </c>
      <c r="C12" s="12" t="s">
        <v>24</v>
      </c>
      <c r="D12" s="13">
        <v>8</v>
      </c>
      <c r="E12" s="21">
        <v>2.2400000000000002</v>
      </c>
      <c r="F12" s="24">
        <v>0.437</v>
      </c>
      <c r="G12" s="25"/>
      <c r="H12" s="26">
        <v>25</v>
      </c>
      <c r="I12" s="25">
        <v>0.38</v>
      </c>
      <c r="J12" s="14">
        <f t="shared" si="0"/>
        <v>1.1499999999999999</v>
      </c>
    </row>
    <row r="13" spans="1:10" ht="22.2" customHeight="1" x14ac:dyDescent="0.4">
      <c r="A13" s="15">
        <v>45078</v>
      </c>
      <c r="B13" s="22" t="s">
        <v>19</v>
      </c>
      <c r="C13" s="12" t="s">
        <v>24</v>
      </c>
      <c r="D13" s="13">
        <v>9</v>
      </c>
      <c r="E13" s="21">
        <v>2.23</v>
      </c>
      <c r="F13" s="24">
        <v>0.46200000000000002</v>
      </c>
      <c r="G13" s="25"/>
      <c r="H13" s="26">
        <v>25</v>
      </c>
      <c r="I13" s="25">
        <v>0.38</v>
      </c>
      <c r="J13" s="14">
        <f t="shared" si="0"/>
        <v>1.2157894736842105</v>
      </c>
    </row>
    <row r="14" spans="1:10" ht="22.2" customHeight="1" x14ac:dyDescent="0.4">
      <c r="A14" s="15">
        <v>45078</v>
      </c>
      <c r="B14" s="22" t="s">
        <v>19</v>
      </c>
      <c r="C14" s="12" t="s">
        <v>24</v>
      </c>
      <c r="D14" s="13">
        <v>10</v>
      </c>
      <c r="E14" s="21">
        <v>2.23</v>
      </c>
      <c r="F14" s="24">
        <v>0.434</v>
      </c>
      <c r="G14" s="25"/>
      <c r="H14" s="26">
        <v>25</v>
      </c>
      <c r="I14" s="25">
        <v>0.38</v>
      </c>
      <c r="J14" s="14">
        <f t="shared" si="0"/>
        <v>1.1421052631578947</v>
      </c>
    </row>
    <row r="15" spans="1:10" ht="22.2" customHeight="1" x14ac:dyDescent="0.4">
      <c r="A15" s="15">
        <v>45078</v>
      </c>
      <c r="B15" s="22" t="s">
        <v>19</v>
      </c>
      <c r="C15" s="12" t="s">
        <v>24</v>
      </c>
      <c r="D15" s="13">
        <v>11</v>
      </c>
      <c r="E15" s="21">
        <v>2.23</v>
      </c>
      <c r="F15" s="24">
        <v>0.36799999999999999</v>
      </c>
      <c r="G15" s="25"/>
      <c r="H15" s="26">
        <v>25</v>
      </c>
      <c r="I15" s="25">
        <v>0.38</v>
      </c>
      <c r="J15" s="14">
        <f t="shared" si="0"/>
        <v>0.96842105263157896</v>
      </c>
    </row>
    <row r="16" spans="1:10" ht="22.2" customHeight="1" x14ac:dyDescent="0.4">
      <c r="A16" s="15">
        <v>45078</v>
      </c>
      <c r="B16" s="22" t="s">
        <v>19</v>
      </c>
      <c r="C16" s="12" t="s">
        <v>24</v>
      </c>
      <c r="D16" s="13">
        <v>12</v>
      </c>
      <c r="E16" s="21">
        <v>2.23</v>
      </c>
      <c r="F16" s="24">
        <v>0.46600000000000003</v>
      </c>
      <c r="G16" s="25"/>
      <c r="H16" s="26">
        <v>25</v>
      </c>
      <c r="I16" s="25">
        <v>0.38</v>
      </c>
      <c r="J16" s="14">
        <f t="shared" si="0"/>
        <v>1.2263157894736842</v>
      </c>
    </row>
    <row r="17" spans="1:10" ht="22.2" customHeight="1" x14ac:dyDescent="0.4">
      <c r="A17" s="15">
        <v>45078</v>
      </c>
      <c r="B17" s="22" t="s">
        <v>19</v>
      </c>
      <c r="C17" s="12" t="s">
        <v>24</v>
      </c>
      <c r="D17" s="13">
        <v>13</v>
      </c>
      <c r="E17" s="21">
        <v>2.23</v>
      </c>
      <c r="F17" s="24">
        <v>0.48099999999999998</v>
      </c>
      <c r="G17" s="25"/>
      <c r="H17" s="26">
        <v>25</v>
      </c>
      <c r="I17" s="25">
        <v>0.38</v>
      </c>
      <c r="J17" s="14">
        <f t="shared" si="0"/>
        <v>1.2657894736842106</v>
      </c>
    </row>
    <row r="18" spans="1:10" ht="22.2" customHeight="1" x14ac:dyDescent="0.4">
      <c r="A18" s="15">
        <v>45078</v>
      </c>
      <c r="B18" s="22" t="s">
        <v>19</v>
      </c>
      <c r="C18" s="12" t="s">
        <v>24</v>
      </c>
      <c r="D18" s="13">
        <v>14</v>
      </c>
      <c r="E18" s="21">
        <v>2.23</v>
      </c>
      <c r="F18" s="24">
        <v>0.36399999999999999</v>
      </c>
      <c r="G18" s="25"/>
      <c r="H18" s="26">
        <v>25</v>
      </c>
      <c r="I18" s="25">
        <v>0.38</v>
      </c>
      <c r="J18" s="14">
        <f t="shared" si="0"/>
        <v>0.95789473684210524</v>
      </c>
    </row>
    <row r="19" spans="1:10" ht="22.2" customHeight="1" x14ac:dyDescent="0.4">
      <c r="A19" s="15">
        <v>45078</v>
      </c>
      <c r="B19" s="22" t="s">
        <v>19</v>
      </c>
      <c r="C19" s="12" t="s">
        <v>24</v>
      </c>
      <c r="D19" s="13">
        <v>15</v>
      </c>
      <c r="E19" s="21">
        <v>2.23</v>
      </c>
      <c r="F19" s="24">
        <v>0.36699999999999999</v>
      </c>
      <c r="G19" s="25"/>
      <c r="H19" s="26">
        <v>25</v>
      </c>
      <c r="I19" s="25">
        <v>0.38</v>
      </c>
      <c r="J19" s="14">
        <f t="shared" si="0"/>
        <v>0.96578947368421053</v>
      </c>
    </row>
    <row r="20" spans="1:10" ht="22.2" customHeight="1" x14ac:dyDescent="0.4">
      <c r="A20" s="15">
        <v>45078</v>
      </c>
      <c r="B20" s="22" t="s">
        <v>19</v>
      </c>
      <c r="C20" s="12" t="s">
        <v>24</v>
      </c>
      <c r="D20" s="13">
        <v>16</v>
      </c>
      <c r="E20" s="21">
        <v>2.23</v>
      </c>
      <c r="F20" s="24">
        <v>0.42199999999999999</v>
      </c>
      <c r="G20" s="25"/>
      <c r="H20" s="26">
        <v>25</v>
      </c>
      <c r="I20" s="25">
        <v>0.38</v>
      </c>
      <c r="J20" s="14">
        <f t="shared" si="0"/>
        <v>1.1105263157894736</v>
      </c>
    </row>
    <row r="21" spans="1:10" ht="22.2" customHeight="1" x14ac:dyDescent="0.4">
      <c r="A21" s="15">
        <v>45078</v>
      </c>
      <c r="B21" s="22" t="s">
        <v>19</v>
      </c>
      <c r="C21" s="12" t="s">
        <v>24</v>
      </c>
      <c r="D21" s="13">
        <v>17</v>
      </c>
      <c r="E21" s="21">
        <v>2.23</v>
      </c>
      <c r="F21" s="24">
        <v>0.46500000000000002</v>
      </c>
      <c r="G21" s="25"/>
      <c r="H21" s="26">
        <v>25</v>
      </c>
      <c r="I21" s="25">
        <v>0.38</v>
      </c>
      <c r="J21" s="14">
        <f t="shared" si="0"/>
        <v>1.2236842105263159</v>
      </c>
    </row>
    <row r="22" spans="1:10" ht="22.2" customHeight="1" x14ac:dyDescent="0.4">
      <c r="A22" s="15">
        <v>45078</v>
      </c>
      <c r="B22" s="22" t="s">
        <v>19</v>
      </c>
      <c r="C22" s="12" t="s">
        <v>24</v>
      </c>
      <c r="D22" s="13">
        <v>18</v>
      </c>
      <c r="E22" s="21">
        <v>2.2200000000000002</v>
      </c>
      <c r="F22" s="24">
        <v>0.442</v>
      </c>
      <c r="G22" s="25"/>
      <c r="H22" s="26">
        <v>25</v>
      </c>
      <c r="I22" s="25">
        <v>0.38</v>
      </c>
      <c r="J22" s="14">
        <f t="shared" si="0"/>
        <v>1.1631578947368422</v>
      </c>
    </row>
    <row r="23" spans="1:10" ht="22.2" customHeight="1" x14ac:dyDescent="0.4">
      <c r="A23" s="15">
        <v>45078</v>
      </c>
      <c r="B23" s="22" t="s">
        <v>19</v>
      </c>
      <c r="C23" s="12" t="s">
        <v>24</v>
      </c>
      <c r="D23" s="13">
        <v>19</v>
      </c>
      <c r="E23" s="21">
        <v>2.23</v>
      </c>
      <c r="F23" s="24">
        <v>0.42899999999999999</v>
      </c>
      <c r="G23" s="25"/>
      <c r="H23" s="26">
        <v>25</v>
      </c>
      <c r="I23" s="25">
        <v>0.38</v>
      </c>
      <c r="J23" s="14">
        <f t="shared" si="0"/>
        <v>1.1289473684210527</v>
      </c>
    </row>
    <row r="24" spans="1:10" ht="22.2" customHeight="1" x14ac:dyDescent="0.4">
      <c r="A24" s="15">
        <v>45078</v>
      </c>
      <c r="B24" s="22" t="s">
        <v>19</v>
      </c>
      <c r="C24" s="12" t="s">
        <v>24</v>
      </c>
      <c r="D24" s="13">
        <v>20</v>
      </c>
      <c r="E24" s="21">
        <v>2.23</v>
      </c>
      <c r="F24" s="24">
        <v>0.46400000000000002</v>
      </c>
      <c r="G24" s="25"/>
      <c r="H24" s="26">
        <v>25</v>
      </c>
      <c r="I24" s="25">
        <v>0.38</v>
      </c>
      <c r="J24" s="14">
        <f t="shared" si="0"/>
        <v>1.2210526315789474</v>
      </c>
    </row>
    <row r="25" spans="1:10" ht="22.2" customHeight="1" x14ac:dyDescent="0.4">
      <c r="A25" s="15">
        <v>45078</v>
      </c>
      <c r="B25" s="22" t="s">
        <v>19</v>
      </c>
      <c r="C25" s="12" t="s">
        <v>24</v>
      </c>
      <c r="D25" s="13">
        <v>21</v>
      </c>
      <c r="E25" s="21">
        <v>2.23</v>
      </c>
      <c r="F25" s="24">
        <v>0.44</v>
      </c>
      <c r="G25" s="25"/>
      <c r="H25" s="26">
        <v>25</v>
      </c>
      <c r="I25" s="25">
        <v>0.38</v>
      </c>
      <c r="J25" s="14">
        <f t="shared" ref="J25:J28" si="1">F25/I25</f>
        <v>1.1578947368421053</v>
      </c>
    </row>
    <row r="26" spans="1:10" ht="22.2" customHeight="1" x14ac:dyDescent="0.4">
      <c r="A26" s="15">
        <v>45078</v>
      </c>
      <c r="B26" s="22" t="s">
        <v>19</v>
      </c>
      <c r="C26" s="12" t="s">
        <v>24</v>
      </c>
      <c r="D26" s="13">
        <v>22</v>
      </c>
      <c r="E26" s="21">
        <v>2.2200000000000002</v>
      </c>
      <c r="F26" s="24">
        <v>0.48899999999999999</v>
      </c>
      <c r="G26" s="25"/>
      <c r="H26" s="26">
        <v>25</v>
      </c>
      <c r="I26" s="25">
        <v>0.38</v>
      </c>
      <c r="J26" s="14">
        <f t="shared" si="1"/>
        <v>1.2868421052631578</v>
      </c>
    </row>
    <row r="27" spans="1:10" ht="22.2" customHeight="1" x14ac:dyDescent="0.4">
      <c r="A27" s="15">
        <v>45078</v>
      </c>
      <c r="B27" s="22" t="s">
        <v>19</v>
      </c>
      <c r="C27" s="12" t="s">
        <v>24</v>
      </c>
      <c r="D27" s="13">
        <v>23</v>
      </c>
      <c r="E27" s="21">
        <v>2.2200000000000002</v>
      </c>
      <c r="F27" s="24">
        <v>0.434</v>
      </c>
      <c r="G27" s="25"/>
      <c r="H27" s="26">
        <v>25</v>
      </c>
      <c r="I27" s="25">
        <v>0.38</v>
      </c>
      <c r="J27" s="14">
        <f t="shared" si="1"/>
        <v>1.1421052631578947</v>
      </c>
    </row>
    <row r="28" spans="1:10" ht="22.2" customHeight="1" x14ac:dyDescent="0.4">
      <c r="A28" s="15">
        <v>45078</v>
      </c>
      <c r="B28" s="22" t="s">
        <v>19</v>
      </c>
      <c r="C28" s="12" t="s">
        <v>24</v>
      </c>
      <c r="D28" s="13">
        <v>24</v>
      </c>
      <c r="E28" s="21">
        <v>2.23</v>
      </c>
      <c r="F28" s="24">
        <v>0.49099999999999999</v>
      </c>
      <c r="G28" s="25"/>
      <c r="H28" s="26">
        <v>25</v>
      </c>
      <c r="I28" s="25">
        <v>0.38</v>
      </c>
      <c r="J28" s="14">
        <f t="shared" si="1"/>
        <v>1.2921052631578946</v>
      </c>
    </row>
    <row r="29" spans="1:10" ht="22.2" customHeight="1" x14ac:dyDescent="0.4"/>
    <row r="30" spans="1:10" ht="69.599999999999994" customHeight="1" x14ac:dyDescent="0.4">
      <c r="A30" s="17" t="s">
        <v>15</v>
      </c>
      <c r="B30" s="33"/>
      <c r="C30" s="34"/>
      <c r="D30" s="34"/>
      <c r="E30" s="35"/>
      <c r="F30" s="16" t="s">
        <v>17</v>
      </c>
      <c r="G30" s="36"/>
      <c r="H30" s="37"/>
      <c r="I30" s="37"/>
      <c r="J30" s="38"/>
    </row>
    <row r="31" spans="1:10" ht="10.8" customHeight="1" x14ac:dyDescent="0.4">
      <c r="A31"/>
      <c r="B31"/>
      <c r="C31"/>
      <c r="D31"/>
      <c r="E31" s="18"/>
      <c r="F31" s="19"/>
      <c r="G31" s="19"/>
      <c r="H31" s="20"/>
      <c r="I31" s="18"/>
      <c r="J31"/>
    </row>
    <row r="32" spans="1:10" ht="193.2" customHeight="1" x14ac:dyDescent="0.4">
      <c r="A32" s="16" t="s">
        <v>16</v>
      </c>
      <c r="B32" s="39"/>
      <c r="C32" s="40"/>
      <c r="D32" s="40"/>
      <c r="E32" s="41"/>
      <c r="F32" s="16" t="s">
        <v>18</v>
      </c>
      <c r="G32" s="42"/>
      <c r="H32" s="43"/>
      <c r="I32" s="43"/>
      <c r="J32" s="44"/>
    </row>
  </sheetData>
  <autoFilter ref="A4:J13"/>
  <mergeCells count="6">
    <mergeCell ref="D2:E2"/>
    <mergeCell ref="G2:H2"/>
    <mergeCell ref="B30:E30"/>
    <mergeCell ref="G30:J30"/>
    <mergeCell ref="B32:E32"/>
    <mergeCell ref="G32:J32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남포역 VGS 400</vt:lpstr>
      <vt:lpstr>남포역 GSL 400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2023-06-07T00:29:20Z</dcterms:modified>
</cp:coreProperties>
</file>