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6" windowHeight="8952"/>
  </bookViews>
  <sheets>
    <sheet name="부동충전(방전 前)" sheetId="5" r:id="rId1"/>
  </sheets>
  <definedNames>
    <definedName name="_xlnm._FilterDatabase" localSheetId="0" hidden="1">'부동충전(방전 前)'!$A$10:$E$35</definedName>
  </definedNames>
  <calcPr calcId="162913"/>
</workbook>
</file>

<file path=xl/calcChain.xml><?xml version="1.0" encoding="utf-8"?>
<calcChain xmlns="http://schemas.openxmlformats.org/spreadsheetml/2006/main">
  <c r="D35" i="5" l="1"/>
  <c r="C35" i="5"/>
  <c r="B35" i="5"/>
  <c r="E26" i="5" l="1"/>
  <c r="E27" i="5"/>
  <c r="E28" i="5"/>
  <c r="E29" i="5"/>
  <c r="E30" i="5"/>
  <c r="E31" i="5"/>
  <c r="E32" i="5"/>
  <c r="E33" i="5"/>
  <c r="E34" i="5"/>
  <c r="E25" i="5" l="1"/>
  <c r="E24" i="5" l="1"/>
  <c r="E23" i="5"/>
  <c r="E22" i="5"/>
  <c r="E21" i="5"/>
  <c r="E20" i="5"/>
  <c r="E19" i="5"/>
  <c r="E18" i="5" l="1"/>
  <c r="E17" i="5"/>
  <c r="E16" i="5"/>
  <c r="E15" i="5"/>
  <c r="E14" i="5"/>
  <c r="E13" i="5"/>
  <c r="E12" i="5"/>
  <c r="E11" i="5"/>
  <c r="E35" i="5" s="1"/>
</calcChain>
</file>

<file path=xl/sharedStrings.xml><?xml version="1.0" encoding="utf-8"?>
<sst xmlns="http://schemas.openxmlformats.org/spreadsheetml/2006/main" count="30" uniqueCount="30">
  <si>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</si>
  <si>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</si>
  <si>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</si>
  <si>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</si>
  <si>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</si>
  <si>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</si>
  <si>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</si>
  <si>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</si>
  <si>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</si>
  <si>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</si>
  <si>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</si>
  <si>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</si>
  <si>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</si>
  <si>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</si>
  <si>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</si>
  <si>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</si>
  <si>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</si>
  <si>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</si>
  <si>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BS</t>
    <phoneticPr fontId="19" type="noConversion"/>
  </si>
  <si>
    <t>내부저항(mΩ) 평균치</t>
    <phoneticPr fontId="19" type="noConversion"/>
  </si>
  <si>
    <t>24EA</t>
    <phoneticPr fontId="19" type="noConversion"/>
  </si>
  <si>
    <t>VGS1200</t>
    <phoneticPr fontId="19" type="noConversion"/>
  </si>
  <si>
    <t>내부저항(mΩ) 1단자</t>
    <phoneticPr fontId="19" type="noConversion"/>
  </si>
  <si>
    <t>내부저항(mΩ) 2단자</t>
    <phoneticPr fontId="19" type="noConversion"/>
  </si>
  <si>
    <t>LGU+ 양재국사</t>
    <phoneticPr fontId="19" type="noConversion"/>
  </si>
  <si>
    <t>2023년 4월 6일</t>
    <phoneticPr fontId="19" type="noConversion"/>
  </si>
  <si>
    <t>정류기용 1조</t>
    <phoneticPr fontId="19" type="noConversion"/>
  </si>
  <si>
    <t>2018.05.30</t>
    <phoneticPr fontId="19" type="noConversion"/>
  </si>
  <si>
    <t>27.3 ~ 27.7</t>
    <phoneticPr fontId="19" type="noConversion"/>
  </si>
  <si>
    <t>측면부 샘플: 0.361 ~ 0.4mΩ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</si>
</sst>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applyFont="1" applyFill="1" applyBorder="1">
      <alignment vertical="center"/>
    </xf>
    <xf numFmtId="0" fontId="27" fillId="0" borderId="0" xfId="0" applyFont="1">
      <alignment vertical="center"/>
    </xf>
    <xf numFmtId="0" fontId="20" fillId="0" borderId="10" xfId="0" applyFont="1" applyFill="1" applyBorder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0" fillId="0" borderId="0" xfId="0" applyFont="1">
      <alignment vertical="center"/>
    </xf>
    <xf numFmtId="0" fontId="20" fillId="0" borderId="0" xfId="0" applyFont="1" applyFill="1">
      <alignment vertical="center"/>
    </xf>
    <xf numFmtId="0" fontId="26" fillId="0" borderId="0" xfId="0" applyFont="1" applyAlignment="1">
      <alignment horizontal="center" vertical="center"/>
    </xf>
    <xf numFmtId="178" fontId="26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26" fillId="0" borderId="11" xfId="0" applyNumberFormat="1" applyFont="1" applyBorder="1" applyAlignment="1">
      <alignment horizontal="center" vertical="center"/>
    </xf>
    <xf numFmtId="49" fontId="26" fillId="0" borderId="12" xfId="0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workbookViewId="0">
      <selection activeCell="I13" sqref="I13"/>
    </sheetView>
  </sheetViews>
  <sheetFormatPr defaultRowHeight="17.399999999999999"/>
  <cols>
    <col min="1" max="1" width="13.3984375" customWidth="1"/>
    <col min="2" max="2" width="29" style="1" customWidth="1"/>
    <col min="3" max="4" width="22.8984375" style="2" customWidth="1"/>
    <col min="5" max="5" width="30.8984375" customWidth="1"/>
    <col min="6" max="6" width="30.5" customWidth="1"/>
    <col min="7" max="7" width="12.296875" customWidth="1"/>
  </cols>
  <sheetData>
    <row r="1" spans="1:7" s="3" customFormat="1" ht="30" customHeight="1">
      <c r="A1" s="33" t="s">
        <v>16</v>
      </c>
      <c r="B1" s="34"/>
      <c r="C1" s="34"/>
      <c r="D1" s="34"/>
      <c r="E1" s="34"/>
    </row>
    <row r="2" spans="1:7" s="5" customFormat="1" ht="24" customHeight="1">
      <c r="A2" s="9" t="s">
        <v>8</v>
      </c>
      <c r="B2" s="4"/>
      <c r="C2" s="4"/>
      <c r="D2" s="4"/>
      <c r="E2" s="4"/>
      <c r="F2" s="6"/>
      <c r="G2" s="6"/>
    </row>
    <row r="3" spans="1:7" s="12" customFormat="1">
      <c r="A3" s="10" t="s">
        <v>3</v>
      </c>
      <c r="B3" s="11" t="s">
        <v>25</v>
      </c>
      <c r="C3" s="35" t="s">
        <v>7</v>
      </c>
      <c r="D3" s="36"/>
      <c r="E3" s="11" t="s">
        <v>18</v>
      </c>
    </row>
    <row r="4" spans="1:7" s="12" customFormat="1">
      <c r="A4" s="10" t="s">
        <v>4</v>
      </c>
      <c r="B4" s="11" t="s">
        <v>24</v>
      </c>
      <c r="C4" s="35" t="s">
        <v>14</v>
      </c>
      <c r="D4" s="36"/>
      <c r="E4" s="28" t="s">
        <v>28</v>
      </c>
    </row>
    <row r="5" spans="1:7" s="12" customFormat="1">
      <c r="A5" s="10" t="s">
        <v>17</v>
      </c>
      <c r="B5" s="11" t="s">
        <v>26</v>
      </c>
      <c r="C5" s="35" t="s">
        <v>11</v>
      </c>
      <c r="D5" s="36"/>
      <c r="E5" s="28">
        <v>53.51</v>
      </c>
    </row>
    <row r="6" spans="1:7" s="12" customFormat="1">
      <c r="A6" s="10" t="s">
        <v>5</v>
      </c>
      <c r="B6" s="11" t="s">
        <v>21</v>
      </c>
      <c r="C6" s="35" t="s">
        <v>12</v>
      </c>
      <c r="D6" s="36"/>
      <c r="E6" s="28">
        <v>0</v>
      </c>
    </row>
    <row r="7" spans="1:7" s="12" customFormat="1">
      <c r="A7" s="10" t="s">
        <v>15</v>
      </c>
      <c r="B7" s="23" t="s">
        <v>20</v>
      </c>
      <c r="C7" s="35" t="s">
        <v>13</v>
      </c>
      <c r="D7" s="36"/>
      <c r="E7" s="28">
        <v>0</v>
      </c>
    </row>
    <row r="8" spans="1:7" s="12" customFormat="1">
      <c r="A8" s="13" t="s">
        <v>6</v>
      </c>
      <c r="B8" s="11" t="s">
        <v>27</v>
      </c>
      <c r="C8" s="35" t="s">
        <v>19</v>
      </c>
      <c r="D8" s="36"/>
      <c r="E8" s="23">
        <v>0.8</v>
      </c>
      <c r="F8" s="31" t="s">
        <v>29</v>
      </c>
    </row>
    <row r="9" spans="1:7" s="3" customFormat="1" ht="24.75" customHeight="1">
      <c r="A9" s="9" t="s">
        <v>10</v>
      </c>
      <c r="B9" s="7"/>
      <c r="C9" s="8"/>
      <c r="D9" s="8"/>
      <c r="E9" s="8"/>
    </row>
    <row r="10" spans="1:7" s="18" customFormat="1" ht="15">
      <c r="A10" s="14" t="s">
        <v>0</v>
      </c>
      <c r="B10" s="15" t="s">
        <v>1</v>
      </c>
      <c r="C10" s="16" t="s">
        <v>22</v>
      </c>
      <c r="D10" s="16" t="s">
        <v>23</v>
      </c>
      <c r="E10" s="17" t="s">
        <v>2</v>
      </c>
      <c r="F10" s="31"/>
    </row>
    <row r="11" spans="1:7" s="26" customFormat="1" ht="15">
      <c r="A11" s="27">
        <v>1</v>
      </c>
      <c r="B11" s="10">
        <v>2.2200000000000002</v>
      </c>
      <c r="C11" s="10">
        <v>0.80400000000000005</v>
      </c>
      <c r="D11" s="10">
        <v>0.67700000000000005</v>
      </c>
      <c r="E11" s="19">
        <f>C11/E$8</f>
        <v>1.0049999999999999</v>
      </c>
      <c r="F11" s="7"/>
    </row>
    <row r="12" spans="1:7" s="30" customFormat="1" ht="15">
      <c r="A12" s="27">
        <v>2</v>
      </c>
      <c r="B12" s="10">
        <v>2.2200000000000002</v>
      </c>
      <c r="C12" s="10">
        <v>0.87</v>
      </c>
      <c r="D12" s="10">
        <v>0.83399999999999996</v>
      </c>
      <c r="E12" s="19">
        <f t="shared" ref="E12:E18" si="0">C12/E$8</f>
        <v>1.0874999999999999</v>
      </c>
    </row>
    <row r="13" spans="1:7" s="18" customFormat="1" ht="15">
      <c r="A13" s="25">
        <v>3</v>
      </c>
      <c r="B13" s="10">
        <v>2.2200000000000002</v>
      </c>
      <c r="C13" s="10">
        <v>0.88</v>
      </c>
      <c r="D13" s="10">
        <v>0.85199999999999998</v>
      </c>
      <c r="E13" s="19">
        <f t="shared" si="0"/>
        <v>1.0999999999999999</v>
      </c>
    </row>
    <row r="14" spans="1:7" s="29" customFormat="1" ht="15">
      <c r="A14" s="27">
        <v>4</v>
      </c>
      <c r="B14" s="10">
        <v>2.2400000000000002</v>
      </c>
      <c r="C14" s="10">
        <v>0.77600000000000002</v>
      </c>
      <c r="D14" s="10">
        <v>0.71599999999999997</v>
      </c>
      <c r="E14" s="19">
        <f t="shared" si="0"/>
        <v>0.97</v>
      </c>
    </row>
    <row r="15" spans="1:7" s="18" customFormat="1" ht="15">
      <c r="A15" s="25">
        <v>5</v>
      </c>
      <c r="B15" s="10">
        <v>2.23</v>
      </c>
      <c r="C15" s="10">
        <v>0.749</v>
      </c>
      <c r="D15" s="10">
        <v>0.748</v>
      </c>
      <c r="E15" s="19">
        <f t="shared" si="0"/>
        <v>0.93624999999999992</v>
      </c>
    </row>
    <row r="16" spans="1:7" s="18" customFormat="1" ht="15">
      <c r="A16" s="25">
        <v>6</v>
      </c>
      <c r="B16" s="10">
        <v>2.2200000000000002</v>
      </c>
      <c r="C16" s="10">
        <v>0.71599999999999997</v>
      </c>
      <c r="D16" s="10">
        <v>0.83199999999999996</v>
      </c>
      <c r="E16" s="19">
        <f t="shared" si="0"/>
        <v>0.89499999999999991</v>
      </c>
    </row>
    <row r="17" spans="1:5" s="18" customFormat="1" ht="15">
      <c r="A17" s="25">
        <v>7</v>
      </c>
      <c r="B17" s="10">
        <v>2.2200000000000002</v>
      </c>
      <c r="C17" s="10">
        <v>0.89500000000000002</v>
      </c>
      <c r="D17" s="10">
        <v>0.80200000000000005</v>
      </c>
      <c r="E17" s="19">
        <f t="shared" si="0"/>
        <v>1.1187499999999999</v>
      </c>
    </row>
    <row r="18" spans="1:5" s="18" customFormat="1" ht="15">
      <c r="A18" s="25">
        <v>8</v>
      </c>
      <c r="B18" s="10">
        <v>2.2200000000000002</v>
      </c>
      <c r="C18" s="10">
        <v>0.84899999999999998</v>
      </c>
      <c r="D18" s="10">
        <v>0.75700000000000001</v>
      </c>
      <c r="E18" s="19">
        <f t="shared" si="0"/>
        <v>1.0612499999999998</v>
      </c>
    </row>
    <row r="19" spans="1:5" s="18" customFormat="1" ht="15">
      <c r="A19" s="25">
        <v>9</v>
      </c>
      <c r="B19" s="10">
        <v>2.23</v>
      </c>
      <c r="C19" s="10">
        <v>0.71699999999999997</v>
      </c>
      <c r="D19" s="10">
        <v>0.88400000000000001</v>
      </c>
      <c r="E19" s="19">
        <f>C19/E$8</f>
        <v>0.89624999999999988</v>
      </c>
    </row>
    <row r="20" spans="1:5" s="18" customFormat="1" ht="15">
      <c r="A20" s="25">
        <v>10</v>
      </c>
      <c r="B20" s="10">
        <v>2.23</v>
      </c>
      <c r="C20" s="10">
        <v>0.79600000000000004</v>
      </c>
      <c r="D20" s="10">
        <v>0.75800000000000001</v>
      </c>
      <c r="E20" s="19">
        <f t="shared" ref="E20:E34" si="1">C20/E$8</f>
        <v>0.995</v>
      </c>
    </row>
    <row r="21" spans="1:5" s="18" customFormat="1" ht="15">
      <c r="A21" s="25">
        <v>11</v>
      </c>
      <c r="B21" s="10">
        <v>2.2400000000000002</v>
      </c>
      <c r="C21" s="10">
        <v>0.70099999999999996</v>
      </c>
      <c r="D21" s="10">
        <v>0.72</v>
      </c>
      <c r="E21" s="19">
        <f t="shared" si="1"/>
        <v>0.87624999999999986</v>
      </c>
    </row>
    <row r="22" spans="1:5" s="18" customFormat="1" ht="15">
      <c r="A22" s="25">
        <v>12</v>
      </c>
      <c r="B22" s="10">
        <v>2.2400000000000002</v>
      </c>
      <c r="C22" s="10">
        <v>0.67700000000000005</v>
      </c>
      <c r="D22" s="10">
        <v>0.76100000000000001</v>
      </c>
      <c r="E22" s="19">
        <f t="shared" si="1"/>
        <v>0.84625000000000006</v>
      </c>
    </row>
    <row r="23" spans="1:5" s="18" customFormat="1" ht="15">
      <c r="A23" s="25">
        <v>13</v>
      </c>
      <c r="B23" s="10">
        <v>2.23</v>
      </c>
      <c r="C23" s="10">
        <v>0.79600000000000004</v>
      </c>
      <c r="D23" s="10">
        <v>0.76800000000000002</v>
      </c>
      <c r="E23" s="19">
        <f t="shared" si="1"/>
        <v>0.995</v>
      </c>
    </row>
    <row r="24" spans="1:5" s="29" customFormat="1" ht="15">
      <c r="A24" s="27">
        <v>14</v>
      </c>
      <c r="B24" s="10">
        <v>2.23</v>
      </c>
      <c r="C24" s="10">
        <v>0.82099999999999995</v>
      </c>
      <c r="D24" s="10">
        <v>0.78700000000000003</v>
      </c>
      <c r="E24" s="19">
        <f t="shared" si="1"/>
        <v>1.0262499999999999</v>
      </c>
    </row>
    <row r="25" spans="1:5" s="29" customFormat="1" ht="15">
      <c r="A25" s="25">
        <v>15</v>
      </c>
      <c r="B25" s="10">
        <v>2.23</v>
      </c>
      <c r="C25" s="10">
        <v>0.84199999999999997</v>
      </c>
      <c r="D25" s="10">
        <v>0.86799999999999999</v>
      </c>
      <c r="E25" s="19">
        <f t="shared" si="1"/>
        <v>1.0525</v>
      </c>
    </row>
    <row r="26" spans="1:5" s="29" customFormat="1" ht="15">
      <c r="A26" s="25">
        <v>16</v>
      </c>
      <c r="B26" s="10">
        <v>2.23</v>
      </c>
      <c r="C26" s="10">
        <v>0.79</v>
      </c>
      <c r="D26" s="10">
        <v>0.77700000000000002</v>
      </c>
      <c r="E26" s="19">
        <f t="shared" si="1"/>
        <v>0.98750000000000004</v>
      </c>
    </row>
    <row r="27" spans="1:5" s="29" customFormat="1" ht="15">
      <c r="A27" s="27">
        <v>17</v>
      </c>
      <c r="B27" s="10">
        <v>2.2200000000000002</v>
      </c>
      <c r="C27" s="10">
        <v>0.82899999999999996</v>
      </c>
      <c r="D27" s="10">
        <v>0.80100000000000005</v>
      </c>
      <c r="E27" s="19">
        <f t="shared" si="1"/>
        <v>1.0362499999999999</v>
      </c>
    </row>
    <row r="28" spans="1:5" s="29" customFormat="1" ht="15">
      <c r="A28" s="25">
        <v>18</v>
      </c>
      <c r="B28" s="10">
        <v>2.2200000000000002</v>
      </c>
      <c r="C28" s="10">
        <v>0.90600000000000003</v>
      </c>
      <c r="D28" s="10">
        <v>0.76100000000000001</v>
      </c>
      <c r="E28" s="19">
        <f t="shared" si="1"/>
        <v>1.1325000000000001</v>
      </c>
    </row>
    <row r="29" spans="1:5" s="29" customFormat="1" ht="15">
      <c r="A29" s="25">
        <v>19</v>
      </c>
      <c r="B29" s="10">
        <v>2.2200000000000002</v>
      </c>
      <c r="C29" s="10">
        <v>0.89800000000000002</v>
      </c>
      <c r="D29" s="10">
        <v>0.747</v>
      </c>
      <c r="E29" s="19">
        <f t="shared" si="1"/>
        <v>1.1225000000000001</v>
      </c>
    </row>
    <row r="30" spans="1:5" s="29" customFormat="1" ht="15">
      <c r="A30" s="27">
        <v>20</v>
      </c>
      <c r="B30" s="10">
        <v>2.2400000000000002</v>
      </c>
      <c r="C30" s="10">
        <v>0.81100000000000005</v>
      </c>
      <c r="D30" s="10">
        <v>0.73899999999999999</v>
      </c>
      <c r="E30" s="19">
        <f t="shared" si="1"/>
        <v>1.0137499999999999</v>
      </c>
    </row>
    <row r="31" spans="1:5" s="29" customFormat="1" ht="15">
      <c r="A31" s="25">
        <v>21</v>
      </c>
      <c r="B31" s="10">
        <v>2.2400000000000002</v>
      </c>
      <c r="C31" s="10">
        <v>0.77300000000000002</v>
      </c>
      <c r="D31" s="10">
        <v>0.77500000000000002</v>
      </c>
      <c r="E31" s="19">
        <f t="shared" si="1"/>
        <v>0.96624999999999994</v>
      </c>
    </row>
    <row r="32" spans="1:5" s="29" customFormat="1" ht="15">
      <c r="A32" s="25">
        <v>22</v>
      </c>
      <c r="B32" s="10">
        <v>2.2400000000000002</v>
      </c>
      <c r="C32" s="10">
        <v>0.87</v>
      </c>
      <c r="D32" s="10">
        <v>0.75800000000000001</v>
      </c>
      <c r="E32" s="19">
        <f t="shared" si="1"/>
        <v>1.0874999999999999</v>
      </c>
    </row>
    <row r="33" spans="1:5" s="29" customFormat="1" ht="15">
      <c r="A33" s="27">
        <v>23</v>
      </c>
      <c r="B33" s="10">
        <v>2.2400000000000002</v>
      </c>
      <c r="C33" s="10">
        <v>0.67400000000000004</v>
      </c>
      <c r="D33" s="10">
        <v>0.80100000000000005</v>
      </c>
      <c r="E33" s="19">
        <f t="shared" si="1"/>
        <v>0.84250000000000003</v>
      </c>
    </row>
    <row r="34" spans="1:5" s="29" customFormat="1" ht="15">
      <c r="A34" s="25">
        <v>24</v>
      </c>
      <c r="B34" s="10">
        <v>2.2200000000000002</v>
      </c>
      <c r="C34" s="10">
        <v>0.748</v>
      </c>
      <c r="D34" s="10">
        <v>0.69799999999999995</v>
      </c>
      <c r="E34" s="19">
        <f t="shared" si="1"/>
        <v>0.93499999999999994</v>
      </c>
    </row>
    <row r="35" spans="1:5" s="22" customFormat="1">
      <c r="A35" s="20" t="s">
        <v>9</v>
      </c>
      <c r="B35" s="21">
        <f>AVERAGE(B11:B34)</f>
        <v>2.2287500000000002</v>
      </c>
      <c r="C35" s="32">
        <f>AVERAGE(C11:C34)</f>
        <v>0.7995000000000001</v>
      </c>
      <c r="D35" s="32">
        <f>AVERAGE(D11:D34)</f>
        <v>0.77587499999999998</v>
      </c>
      <c r="E35" s="24">
        <f>AVERAGE(E11:E34)</f>
        <v>0.99937499999999968</v>
      </c>
    </row>
  </sheetData>
  <autoFilter ref="A10:E35"/>
  <mergeCells count="7">
    <mergeCell ref="C7:D7"/>
    <mergeCell ref="C8:D8"/>
    <mergeCell ref="A1:E1"/>
    <mergeCell ref="C3:D3"/>
    <mergeCell ref="C4:D4"/>
    <mergeCell ref="C5:D5"/>
    <mergeCell ref="C6:D6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부동충전(방전 前)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2023-04-10T08:28:16Z</dcterms:modified>
</cp:coreProperties>
</file>