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2" r:id="rId1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E85" i="2" l="1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l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I6" i="2"/>
  <c r="I7" i="2" s="1"/>
  <c r="I8" i="2" s="1"/>
  <c r="I9" i="2" s="1"/>
  <c r="I10" i="2" s="1"/>
  <c r="I11" i="2" s="1"/>
  <c r="I12" i="2" s="1"/>
  <c r="I13" i="2" s="1"/>
  <c r="I1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I15" i="2" l="1"/>
  <c r="J14" i="2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5" i="2" l="1"/>
  <c r="I16" i="2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85" i="2" l="1"/>
  <c r="J86" i="2"/>
  <c r="J16" i="2"/>
  <c r="I17" i="2"/>
  <c r="I18" i="2" l="1"/>
  <c r="J17" i="2"/>
  <c r="I19" i="2" l="1"/>
  <c r="J18" i="2"/>
  <c r="I20" i="2" l="1"/>
  <c r="J19" i="2"/>
  <c r="I21" i="2" l="1"/>
  <c r="J20" i="2"/>
  <c r="I22" i="2" l="1"/>
  <c r="J21" i="2"/>
  <c r="I23" i="2" l="1"/>
  <c r="J22" i="2"/>
  <c r="I24" i="2" l="1"/>
  <c r="J23" i="2"/>
  <c r="J24" i="2" l="1"/>
  <c r="I25" i="2"/>
  <c r="I26" i="2" l="1"/>
  <c r="J25" i="2"/>
  <c r="I27" i="2" l="1"/>
  <c r="J26" i="2"/>
  <c r="I28" i="2" l="1"/>
  <c r="J27" i="2"/>
  <c r="I29" i="2" l="1"/>
  <c r="J28" i="2"/>
  <c r="I30" i="2" l="1"/>
  <c r="J29" i="2"/>
  <c r="I31" i="2" l="1"/>
  <c r="J30" i="2"/>
  <c r="I32" i="2" l="1"/>
  <c r="J31" i="2"/>
  <c r="J32" i="2" l="1"/>
  <c r="I33" i="2"/>
  <c r="I34" i="2" l="1"/>
  <c r="J33" i="2"/>
  <c r="J34" i="2" l="1"/>
  <c r="I35" i="2"/>
  <c r="I36" i="2" l="1"/>
  <c r="J35" i="2"/>
  <c r="I37" i="2" l="1"/>
  <c r="J36" i="2"/>
  <c r="I38" i="2" l="1"/>
  <c r="J37" i="2"/>
  <c r="I39" i="2" l="1"/>
  <c r="J38" i="2"/>
  <c r="I40" i="2" l="1"/>
  <c r="J39" i="2"/>
  <c r="I41" i="2" l="1"/>
  <c r="J40" i="2"/>
  <c r="I42" i="2" l="1"/>
  <c r="J41" i="2"/>
  <c r="I43" i="2" l="1"/>
  <c r="J42" i="2"/>
  <c r="I44" i="2" l="1"/>
  <c r="J43" i="2"/>
  <c r="I45" i="2" l="1"/>
  <c r="J44" i="2"/>
  <c r="I46" i="2" l="1"/>
  <c r="J45" i="2"/>
  <c r="I47" i="2" l="1"/>
  <c r="J46" i="2"/>
  <c r="I48" i="2" l="1"/>
  <c r="J47" i="2"/>
  <c r="I49" i="2" l="1"/>
  <c r="J48" i="2"/>
  <c r="I50" i="2" l="1"/>
  <c r="J49" i="2"/>
  <c r="I51" i="2" l="1"/>
  <c r="J50" i="2"/>
  <c r="I52" i="2" l="1"/>
  <c r="J51" i="2"/>
  <c r="I53" i="2" l="1"/>
  <c r="J52" i="2"/>
  <c r="I54" i="2" l="1"/>
  <c r="J53" i="2"/>
  <c r="I55" i="2" l="1"/>
  <c r="J54" i="2"/>
  <c r="I56" i="2" l="1"/>
  <c r="J55" i="2"/>
  <c r="J56" i="2" l="1"/>
  <c r="I57" i="2"/>
  <c r="J57" i="2" l="1"/>
  <c r="I58" i="2"/>
  <c r="I59" i="2" l="1"/>
  <c r="J58" i="2"/>
  <c r="J59" i="2" l="1"/>
  <c r="I60" i="2"/>
  <c r="I61" i="2" l="1"/>
  <c r="J60" i="2"/>
  <c r="I62" i="2" l="1"/>
  <c r="J61" i="2"/>
  <c r="I63" i="2" l="1"/>
  <c r="J62" i="2"/>
  <c r="I64" i="2" l="1"/>
  <c r="J63" i="2"/>
  <c r="I65" i="2" l="1"/>
  <c r="J64" i="2"/>
  <c r="I66" i="2" l="1"/>
  <c r="J65" i="2"/>
  <c r="J66" i="2" l="1"/>
  <c r="I67" i="2"/>
  <c r="I68" i="2" l="1"/>
  <c r="J67" i="2"/>
  <c r="I69" i="2" l="1"/>
  <c r="J68" i="2"/>
  <c r="I70" i="2" l="1"/>
  <c r="J69" i="2"/>
  <c r="J70" i="2" l="1"/>
  <c r="I71" i="2"/>
  <c r="I72" i="2" l="1"/>
  <c r="J71" i="2"/>
  <c r="J72" i="2" l="1"/>
  <c r="I73" i="2"/>
  <c r="I74" i="2" l="1"/>
  <c r="J73" i="2"/>
  <c r="J74" i="2" l="1"/>
  <c r="I75" i="2"/>
  <c r="J75" i="2" l="1"/>
  <c r="I76" i="2"/>
  <c r="J76" i="2" l="1"/>
  <c r="I77" i="2"/>
  <c r="I78" i="2" l="1"/>
  <c r="J77" i="2"/>
  <c r="I79" i="2" l="1"/>
  <c r="J78" i="2"/>
  <c r="J79" i="2" l="1"/>
  <c r="I80" i="2"/>
  <c r="J80" i="2" l="1"/>
  <c r="I81" i="2"/>
  <c r="J81" i="2" l="1"/>
  <c r="I82" i="2"/>
  <c r="I83" i="2" l="1"/>
  <c r="J82" i="2"/>
  <c r="J83" i="2" l="1"/>
  <c r="I84" i="2"/>
  <c r="J84" i="2" s="1"/>
</calcChain>
</file>

<file path=xl/sharedStrings.xml><?xml version="1.0" encoding="utf-8"?>
<sst xmlns="http://schemas.openxmlformats.org/spreadsheetml/2006/main" count="46" uniqueCount="41">
  <si>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</si>
  <si>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</si>
  <si>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</si>
  <si>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</si>
  <si>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</si>
  <si>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</si>
  <si>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</si>
  <si>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</si>
  <si>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</si>
  <si>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</si>
  <si>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</si>
  <si>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</si>
  <si>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</si>
  <si>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</si>
  <si>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</si>
  <si>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</si>
  <si>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</si>
  <si>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</si>
  <si>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</si>
  <si>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</si>
  <si>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</si>
  <si>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</si>
  <si>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</si>
  <si>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</si>
  <si>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</si>
  <si>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</si>
  <si>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</si>
  <si>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</si>
  <si>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</si>
  <si>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</si>
  <si>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</si>
  <si>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</si>
  <si>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</si>
  <si>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</si>
  <si>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 xml:space="preserve">1. 점검결과 소견서 발송 예정
</t>
    <phoneticPr fontId="19" type="noConversion"/>
  </si>
  <si>
    <t>RP120</t>
    <phoneticPr fontId="19" type="noConversion"/>
  </si>
  <si>
    <t>2017.10.25</t>
    <phoneticPr fontId="19" type="noConversion"/>
  </si>
  <si>
    <t>세방산업</t>
    <phoneticPr fontId="19" type="noConversion"/>
  </si>
  <si>
    <t>양 호</t>
    <phoneticPr fontId="19" type="noConversion"/>
  </si>
  <si>
    <t>2017.10.</t>
    <phoneticPr fontId="19" type="noConversion"/>
  </si>
  <si>
    <t>1. 기대수명종료에 따른 교체 요청(ESP Type)
2. 직사광선에 의한 온도 상승 여부 설명 및 온도 관리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</si>
</sst>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1245279</xdr:colOff>
      <xdr:row>96</xdr:row>
      <xdr:rowOff>189889</xdr:rowOff>
    </xdr:from>
    <xdr:to>
      <xdr:col>5</xdr:col>
      <xdr:colOff>581890</xdr:colOff>
      <xdr:row>96</xdr:row>
      <xdr:rowOff>3643532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5134" y="8114689"/>
          <a:ext cx="1927411" cy="3453643"/>
        </a:xfrm>
        <a:prstGeom prst="rect">
          <a:avLst/>
        </a:prstGeom>
      </xdr:spPr>
    </xdr:pic>
    <xdr:clientData/>
  </xdr:twoCellAnchor>
  <xdr:twoCellAnchor editAs="oneCell">
    <xdr:from>
      <xdr:col>1</xdr:col>
      <xdr:colOff>184229</xdr:colOff>
      <xdr:row>96</xdr:row>
      <xdr:rowOff>185044</xdr:rowOff>
    </xdr:from>
    <xdr:to>
      <xdr:col>2</xdr:col>
      <xdr:colOff>936718</xdr:colOff>
      <xdr:row>96</xdr:row>
      <xdr:rowOff>3616036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302" y="8109844"/>
          <a:ext cx="1916271" cy="3430992"/>
        </a:xfrm>
        <a:prstGeom prst="rect">
          <a:avLst/>
        </a:prstGeom>
      </xdr:spPr>
    </xdr:pic>
    <xdr:clientData/>
  </xdr:twoCellAnchor>
  <xdr:twoCellAnchor editAs="oneCell">
    <xdr:from>
      <xdr:col>5</xdr:col>
      <xdr:colOff>806930</xdr:colOff>
      <xdr:row>96</xdr:row>
      <xdr:rowOff>722956</xdr:rowOff>
    </xdr:from>
    <xdr:to>
      <xdr:col>9</xdr:col>
      <xdr:colOff>873149</xdr:colOff>
      <xdr:row>96</xdr:row>
      <xdr:rowOff>3089564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697585" y="8647756"/>
          <a:ext cx="4319564" cy="2366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="55" zoomScaleNormal="55" workbookViewId="0">
      <pane ySplit="4" topLeftCell="A10" activePane="bottomLeft" state="frozen"/>
      <selection pane="bottomLeft"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35</v>
      </c>
      <c r="C2" s="25" t="s">
        <v>1</v>
      </c>
      <c r="D2" s="34" t="s">
        <v>36</v>
      </c>
      <c r="E2" s="35"/>
      <c r="F2" s="4" t="s">
        <v>12</v>
      </c>
      <c r="G2" s="36" t="s">
        <v>17</v>
      </c>
      <c r="H2" s="37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44995</v>
      </c>
      <c r="B5" s="12" t="s">
        <v>37</v>
      </c>
      <c r="C5" s="12" t="s">
        <v>33</v>
      </c>
      <c r="D5" s="13">
        <v>1</v>
      </c>
      <c r="E5" s="23">
        <v>13.35</v>
      </c>
      <c r="F5" s="32">
        <v>4.26</v>
      </c>
      <c r="G5" s="14"/>
      <c r="H5" s="24">
        <v>14</v>
      </c>
      <c r="I5" s="14">
        <v>3.8</v>
      </c>
      <c r="J5" s="15">
        <f>F5/I5</f>
        <v>1.1210526315789473</v>
      </c>
      <c r="K5" s="27"/>
    </row>
    <row r="6" spans="1:11" ht="22.2" customHeight="1" x14ac:dyDescent="0.4">
      <c r="A6" s="33">
        <f>A5</f>
        <v>44995</v>
      </c>
      <c r="B6" s="12" t="str">
        <f>B5</f>
        <v>세방산업</v>
      </c>
      <c r="C6" s="12" t="str">
        <f>C5</f>
        <v>정류기</v>
      </c>
      <c r="D6" s="13">
        <v>2</v>
      </c>
      <c r="E6" s="23">
        <v>13.35</v>
      </c>
      <c r="F6" s="32">
        <v>4.25</v>
      </c>
      <c r="G6" s="14"/>
      <c r="H6" s="24">
        <v>14</v>
      </c>
      <c r="I6" s="14">
        <f>I5</f>
        <v>3.8</v>
      </c>
      <c r="J6" s="15">
        <f t="shared" ref="J6:J36" si="0">F6/I6</f>
        <v>1.118421052631579</v>
      </c>
      <c r="K6" s="27"/>
    </row>
    <row r="7" spans="1:11" ht="22.2" customHeight="1" x14ac:dyDescent="0.4">
      <c r="A7" s="33">
        <f t="shared" ref="A7:A70" si="1">A6</f>
        <v>44995</v>
      </c>
      <c r="B7" s="12" t="str">
        <f t="shared" ref="B7:B70" si="2">B6</f>
        <v>세방산업</v>
      </c>
      <c r="C7" s="12" t="str">
        <f t="shared" ref="C7:C70" si="3">C6</f>
        <v>정류기</v>
      </c>
      <c r="D7" s="13">
        <v>3</v>
      </c>
      <c r="E7" s="23">
        <v>13.36</v>
      </c>
      <c r="F7" s="32">
        <v>4.22</v>
      </c>
      <c r="G7" s="14"/>
      <c r="H7" s="24">
        <v>14</v>
      </c>
      <c r="I7" s="14">
        <f t="shared" ref="I7:I70" si="4">I6</f>
        <v>3.8</v>
      </c>
      <c r="J7" s="15">
        <f t="shared" si="0"/>
        <v>1.1105263157894736</v>
      </c>
    </row>
    <row r="8" spans="1:11" ht="22.2" customHeight="1" x14ac:dyDescent="0.4">
      <c r="A8" s="33">
        <f t="shared" si="1"/>
        <v>44995</v>
      </c>
      <c r="B8" s="12" t="str">
        <f t="shared" si="2"/>
        <v>세방산업</v>
      </c>
      <c r="C8" s="12" t="str">
        <f t="shared" si="3"/>
        <v>정류기</v>
      </c>
      <c r="D8" s="13">
        <v>4</v>
      </c>
      <c r="E8" s="23">
        <v>13.35</v>
      </c>
      <c r="F8" s="32">
        <v>4.2</v>
      </c>
      <c r="G8" s="14"/>
      <c r="H8" s="24">
        <v>14</v>
      </c>
      <c r="I8" s="14">
        <f t="shared" si="4"/>
        <v>3.8</v>
      </c>
      <c r="J8" s="15">
        <f t="shared" si="0"/>
        <v>1.1052631578947369</v>
      </c>
    </row>
    <row r="9" spans="1:11" ht="22.2" customHeight="1" x14ac:dyDescent="0.4">
      <c r="A9" s="33">
        <f t="shared" si="1"/>
        <v>44995</v>
      </c>
      <c r="B9" s="12" t="str">
        <f t="shared" si="2"/>
        <v>세방산업</v>
      </c>
      <c r="C9" s="12" t="str">
        <f t="shared" si="3"/>
        <v>정류기</v>
      </c>
      <c r="D9" s="13">
        <v>5</v>
      </c>
      <c r="E9" s="23">
        <v>13.36</v>
      </c>
      <c r="F9" s="32">
        <v>4.26</v>
      </c>
      <c r="G9" s="14"/>
      <c r="H9" s="24">
        <v>14</v>
      </c>
      <c r="I9" s="14">
        <f t="shared" si="4"/>
        <v>3.8</v>
      </c>
      <c r="J9" s="15">
        <f t="shared" si="0"/>
        <v>1.1210526315789473</v>
      </c>
    </row>
    <row r="10" spans="1:11" ht="22.2" customHeight="1" x14ac:dyDescent="0.4">
      <c r="A10" s="33">
        <f t="shared" si="1"/>
        <v>44995</v>
      </c>
      <c r="B10" s="12" t="str">
        <f t="shared" si="2"/>
        <v>세방산업</v>
      </c>
      <c r="C10" s="12" t="str">
        <f t="shared" si="3"/>
        <v>정류기</v>
      </c>
      <c r="D10" s="13">
        <v>6</v>
      </c>
      <c r="E10" s="23">
        <v>13.36</v>
      </c>
      <c r="F10" s="32">
        <v>4.2</v>
      </c>
      <c r="G10" s="14"/>
      <c r="H10" s="24">
        <v>14</v>
      </c>
      <c r="I10" s="14">
        <f t="shared" si="4"/>
        <v>3.8</v>
      </c>
      <c r="J10" s="15">
        <f t="shared" si="0"/>
        <v>1.1052631578947369</v>
      </c>
    </row>
    <row r="11" spans="1:11" ht="22.2" customHeight="1" x14ac:dyDescent="0.4">
      <c r="A11" s="33">
        <f t="shared" si="1"/>
        <v>44995</v>
      </c>
      <c r="B11" s="12" t="str">
        <f t="shared" si="2"/>
        <v>세방산업</v>
      </c>
      <c r="C11" s="12" t="str">
        <f t="shared" si="3"/>
        <v>정류기</v>
      </c>
      <c r="D11" s="13">
        <v>7</v>
      </c>
      <c r="E11" s="23">
        <v>13.36</v>
      </c>
      <c r="F11" s="32">
        <v>4.1500000000000004</v>
      </c>
      <c r="G11" s="14"/>
      <c r="H11" s="24">
        <v>14</v>
      </c>
      <c r="I11" s="14">
        <f t="shared" si="4"/>
        <v>3.8</v>
      </c>
      <c r="J11" s="15">
        <f t="shared" si="0"/>
        <v>1.0921052631578949</v>
      </c>
    </row>
    <row r="12" spans="1:11" ht="22.2" customHeight="1" x14ac:dyDescent="0.4">
      <c r="A12" s="33">
        <f t="shared" si="1"/>
        <v>44995</v>
      </c>
      <c r="B12" s="12" t="str">
        <f t="shared" si="2"/>
        <v>세방산업</v>
      </c>
      <c r="C12" s="12" t="str">
        <f t="shared" si="3"/>
        <v>정류기</v>
      </c>
      <c r="D12" s="13">
        <v>8</v>
      </c>
      <c r="E12" s="23">
        <v>13.37</v>
      </c>
      <c r="F12" s="32">
        <v>4.13</v>
      </c>
      <c r="G12" s="14"/>
      <c r="H12" s="24">
        <v>14</v>
      </c>
      <c r="I12" s="14">
        <f t="shared" si="4"/>
        <v>3.8</v>
      </c>
      <c r="J12" s="15">
        <f t="shared" si="0"/>
        <v>1.0868421052631578</v>
      </c>
    </row>
    <row r="13" spans="1:11" ht="22.2" customHeight="1" x14ac:dyDescent="0.4">
      <c r="A13" s="33">
        <f t="shared" si="1"/>
        <v>44995</v>
      </c>
      <c r="B13" s="12" t="str">
        <f t="shared" si="2"/>
        <v>세방산업</v>
      </c>
      <c r="C13" s="12" t="str">
        <f t="shared" si="3"/>
        <v>정류기</v>
      </c>
      <c r="D13" s="13">
        <v>9</v>
      </c>
      <c r="E13" s="23">
        <v>13.36</v>
      </c>
      <c r="F13" s="32">
        <v>4.3</v>
      </c>
      <c r="G13" s="14"/>
      <c r="H13" s="24">
        <v>14</v>
      </c>
      <c r="I13" s="14">
        <f t="shared" si="4"/>
        <v>3.8</v>
      </c>
      <c r="J13" s="15">
        <f t="shared" si="0"/>
        <v>1.131578947368421</v>
      </c>
    </row>
    <row r="14" spans="1:11" ht="22.2" hidden="1" customHeight="1" x14ac:dyDescent="0.4">
      <c r="A14" s="33">
        <f t="shared" si="1"/>
        <v>44995</v>
      </c>
      <c r="B14" s="12" t="str">
        <f t="shared" si="2"/>
        <v>세방산업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v>14</v>
      </c>
      <c r="I14" s="14">
        <f t="shared" si="4"/>
        <v>3.8</v>
      </c>
      <c r="J14" s="15">
        <f t="shared" si="0"/>
        <v>0</v>
      </c>
    </row>
    <row r="15" spans="1:11" ht="22.2" hidden="1" customHeight="1" x14ac:dyDescent="0.4">
      <c r="A15" s="33">
        <f t="shared" si="1"/>
        <v>44995</v>
      </c>
      <c r="B15" s="12" t="str">
        <f t="shared" si="2"/>
        <v>세방산업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v>14</v>
      </c>
      <c r="I15" s="14">
        <f t="shared" si="4"/>
        <v>3.8</v>
      </c>
      <c r="J15" s="15">
        <f t="shared" si="0"/>
        <v>0</v>
      </c>
    </row>
    <row r="16" spans="1:11" ht="22.2" hidden="1" customHeight="1" x14ac:dyDescent="0.4">
      <c r="A16" s="33">
        <f t="shared" si="1"/>
        <v>44995</v>
      </c>
      <c r="B16" s="12" t="str">
        <f t="shared" si="2"/>
        <v>세방산업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v>14</v>
      </c>
      <c r="I16" s="14">
        <f t="shared" si="4"/>
        <v>3.8</v>
      </c>
      <c r="J16" s="15">
        <f t="shared" si="0"/>
        <v>0</v>
      </c>
    </row>
    <row r="17" spans="1:10" ht="22.2" hidden="1" customHeight="1" x14ac:dyDescent="0.4">
      <c r="A17" s="33">
        <f t="shared" si="1"/>
        <v>44995</v>
      </c>
      <c r="B17" s="12" t="str">
        <f t="shared" si="2"/>
        <v>세방산업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v>14</v>
      </c>
      <c r="I17" s="14">
        <f t="shared" si="4"/>
        <v>3.8</v>
      </c>
      <c r="J17" s="15">
        <f t="shared" si="0"/>
        <v>0</v>
      </c>
    </row>
    <row r="18" spans="1:10" ht="22.2" hidden="1" customHeight="1" x14ac:dyDescent="0.4">
      <c r="A18" s="33">
        <f t="shared" si="1"/>
        <v>44995</v>
      </c>
      <c r="B18" s="12" t="str">
        <f t="shared" si="2"/>
        <v>세방산업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v>14</v>
      </c>
      <c r="I18" s="14">
        <f t="shared" si="4"/>
        <v>3.8</v>
      </c>
      <c r="J18" s="15">
        <f t="shared" si="0"/>
        <v>0</v>
      </c>
    </row>
    <row r="19" spans="1:10" ht="22.2" hidden="1" customHeight="1" x14ac:dyDescent="0.4">
      <c r="A19" s="33">
        <f t="shared" si="1"/>
        <v>44995</v>
      </c>
      <c r="B19" s="12" t="str">
        <f t="shared" si="2"/>
        <v>세방산업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v>14</v>
      </c>
      <c r="I19" s="14">
        <f t="shared" si="4"/>
        <v>3.8</v>
      </c>
      <c r="J19" s="15">
        <f t="shared" si="0"/>
        <v>0</v>
      </c>
    </row>
    <row r="20" spans="1:10" ht="22.2" hidden="1" customHeight="1" x14ac:dyDescent="0.4">
      <c r="A20" s="33">
        <f t="shared" si="1"/>
        <v>44995</v>
      </c>
      <c r="B20" s="12" t="str">
        <f t="shared" si="2"/>
        <v>세방산업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v>14</v>
      </c>
      <c r="I20" s="14">
        <f t="shared" si="4"/>
        <v>3.8</v>
      </c>
      <c r="J20" s="15">
        <f t="shared" si="0"/>
        <v>0</v>
      </c>
    </row>
    <row r="21" spans="1:10" ht="22.2" hidden="1" customHeight="1" x14ac:dyDescent="0.4">
      <c r="A21" s="33">
        <f t="shared" si="1"/>
        <v>44995</v>
      </c>
      <c r="B21" s="12" t="str">
        <f t="shared" si="2"/>
        <v>세방산업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v>14</v>
      </c>
      <c r="I21" s="14">
        <f t="shared" si="4"/>
        <v>3.8</v>
      </c>
      <c r="J21" s="15">
        <f t="shared" si="0"/>
        <v>0</v>
      </c>
    </row>
    <row r="22" spans="1:10" ht="22.2" hidden="1" customHeight="1" x14ac:dyDescent="0.4">
      <c r="A22" s="33">
        <f t="shared" si="1"/>
        <v>44995</v>
      </c>
      <c r="B22" s="12" t="str">
        <f t="shared" si="2"/>
        <v>세방산업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v>14</v>
      </c>
      <c r="I22" s="14">
        <f t="shared" si="4"/>
        <v>3.8</v>
      </c>
      <c r="J22" s="15">
        <f t="shared" si="0"/>
        <v>0</v>
      </c>
    </row>
    <row r="23" spans="1:10" ht="22.2" hidden="1" customHeight="1" x14ac:dyDescent="0.4">
      <c r="A23" s="33">
        <f t="shared" si="1"/>
        <v>44995</v>
      </c>
      <c r="B23" s="12" t="str">
        <f t="shared" si="2"/>
        <v>세방산업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v>14</v>
      </c>
      <c r="I23" s="14">
        <f t="shared" si="4"/>
        <v>3.8</v>
      </c>
      <c r="J23" s="15">
        <f t="shared" si="0"/>
        <v>0</v>
      </c>
    </row>
    <row r="24" spans="1:10" ht="22.2" hidden="1" customHeight="1" x14ac:dyDescent="0.4">
      <c r="A24" s="33">
        <f t="shared" si="1"/>
        <v>44995</v>
      </c>
      <c r="B24" s="12" t="str">
        <f t="shared" si="2"/>
        <v>세방산업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v>14</v>
      </c>
      <c r="I24" s="14">
        <f t="shared" si="4"/>
        <v>3.8</v>
      </c>
      <c r="J24" s="15">
        <f t="shared" si="0"/>
        <v>0</v>
      </c>
    </row>
    <row r="25" spans="1:10" ht="22.2" hidden="1" customHeight="1" x14ac:dyDescent="0.4">
      <c r="A25" s="33">
        <f t="shared" si="1"/>
        <v>44995</v>
      </c>
      <c r="B25" s="12" t="str">
        <f t="shared" si="2"/>
        <v>세방산업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v>14</v>
      </c>
      <c r="I25" s="14">
        <f t="shared" si="4"/>
        <v>3.8</v>
      </c>
      <c r="J25" s="15">
        <f t="shared" si="0"/>
        <v>0</v>
      </c>
    </row>
    <row r="26" spans="1:10" ht="22.2" hidden="1" customHeight="1" x14ac:dyDescent="0.4">
      <c r="A26" s="33">
        <f t="shared" si="1"/>
        <v>44995</v>
      </c>
      <c r="B26" s="12" t="str">
        <f t="shared" si="2"/>
        <v>세방산업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v>14</v>
      </c>
      <c r="I26" s="14">
        <f t="shared" si="4"/>
        <v>3.8</v>
      </c>
      <c r="J26" s="15">
        <f t="shared" si="0"/>
        <v>0</v>
      </c>
    </row>
    <row r="27" spans="1:10" ht="22.2" hidden="1" customHeight="1" x14ac:dyDescent="0.4">
      <c r="A27" s="33">
        <f t="shared" si="1"/>
        <v>44995</v>
      </c>
      <c r="B27" s="12" t="str">
        <f t="shared" si="2"/>
        <v>세방산업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v>14</v>
      </c>
      <c r="I27" s="14">
        <f t="shared" si="4"/>
        <v>3.8</v>
      </c>
      <c r="J27" s="15">
        <f t="shared" si="0"/>
        <v>0</v>
      </c>
    </row>
    <row r="28" spans="1:10" ht="22.2" hidden="1" customHeight="1" x14ac:dyDescent="0.4">
      <c r="A28" s="33">
        <f t="shared" si="1"/>
        <v>44995</v>
      </c>
      <c r="B28" s="12" t="str">
        <f t="shared" si="2"/>
        <v>세방산업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v>14</v>
      </c>
      <c r="I28" s="14">
        <f t="shared" si="4"/>
        <v>3.8</v>
      </c>
      <c r="J28" s="15">
        <f t="shared" si="0"/>
        <v>0</v>
      </c>
    </row>
    <row r="29" spans="1:10" ht="22.2" hidden="1" customHeight="1" x14ac:dyDescent="0.4">
      <c r="A29" s="33">
        <f t="shared" si="1"/>
        <v>44995</v>
      </c>
      <c r="B29" s="12" t="str">
        <f t="shared" si="2"/>
        <v>세방산업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v>14</v>
      </c>
      <c r="I29" s="14">
        <f t="shared" si="4"/>
        <v>3.8</v>
      </c>
      <c r="J29" s="15">
        <f t="shared" si="0"/>
        <v>0</v>
      </c>
    </row>
    <row r="30" spans="1:10" ht="22.2" hidden="1" customHeight="1" x14ac:dyDescent="0.4">
      <c r="A30" s="33">
        <f t="shared" si="1"/>
        <v>44995</v>
      </c>
      <c r="B30" s="12" t="str">
        <f t="shared" si="2"/>
        <v>세방산업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v>14</v>
      </c>
      <c r="I30" s="14">
        <f t="shared" si="4"/>
        <v>3.8</v>
      </c>
      <c r="J30" s="15">
        <f t="shared" si="0"/>
        <v>0</v>
      </c>
    </row>
    <row r="31" spans="1:10" ht="22.2" hidden="1" customHeight="1" x14ac:dyDescent="0.4">
      <c r="A31" s="33">
        <f t="shared" si="1"/>
        <v>44995</v>
      </c>
      <c r="B31" s="12" t="str">
        <f t="shared" si="2"/>
        <v>세방산업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v>14</v>
      </c>
      <c r="I31" s="14">
        <f t="shared" si="4"/>
        <v>3.8</v>
      </c>
      <c r="J31" s="15">
        <f t="shared" si="0"/>
        <v>0</v>
      </c>
    </row>
    <row r="32" spans="1:10" ht="22.2" hidden="1" customHeight="1" x14ac:dyDescent="0.4">
      <c r="A32" s="33">
        <f t="shared" si="1"/>
        <v>44995</v>
      </c>
      <c r="B32" s="12" t="str">
        <f t="shared" si="2"/>
        <v>세방산업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v>14</v>
      </c>
      <c r="I32" s="14">
        <f t="shared" si="4"/>
        <v>3.8</v>
      </c>
      <c r="J32" s="15">
        <f t="shared" si="0"/>
        <v>0</v>
      </c>
    </row>
    <row r="33" spans="1:11" ht="22.2" hidden="1" customHeight="1" x14ac:dyDescent="0.4">
      <c r="A33" s="33">
        <f t="shared" si="1"/>
        <v>44995</v>
      </c>
      <c r="B33" s="12" t="str">
        <f t="shared" si="2"/>
        <v>세방산업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v>14</v>
      </c>
      <c r="I33" s="14">
        <f t="shared" si="4"/>
        <v>3.8</v>
      </c>
      <c r="J33" s="15">
        <f t="shared" si="0"/>
        <v>0</v>
      </c>
    </row>
    <row r="34" spans="1:11" ht="22.2" hidden="1" customHeight="1" x14ac:dyDescent="0.4">
      <c r="A34" s="33">
        <f t="shared" si="1"/>
        <v>44995</v>
      </c>
      <c r="B34" s="12" t="str">
        <f t="shared" si="2"/>
        <v>세방산업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v>14</v>
      </c>
      <c r="I34" s="14">
        <f t="shared" si="4"/>
        <v>3.8</v>
      </c>
      <c r="J34" s="15">
        <f t="shared" si="0"/>
        <v>0</v>
      </c>
    </row>
    <row r="35" spans="1:11" ht="22.2" hidden="1" customHeight="1" x14ac:dyDescent="0.4">
      <c r="A35" s="33">
        <f>A34</f>
        <v>44995</v>
      </c>
      <c r="B35" s="12" t="str">
        <f>B34</f>
        <v>세방산업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>I34</f>
        <v>3.8</v>
      </c>
      <c r="J35" s="15">
        <f t="shared" si="0"/>
        <v>0</v>
      </c>
    </row>
    <row r="36" spans="1:11" ht="22.2" hidden="1" customHeight="1" x14ac:dyDescent="0.4">
      <c r="A36" s="33">
        <f t="shared" si="1"/>
        <v>44995</v>
      </c>
      <c r="B36" s="12" t="str">
        <f t="shared" si="2"/>
        <v>세방산업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v>14</v>
      </c>
      <c r="I36" s="14">
        <f t="shared" si="4"/>
        <v>3.8</v>
      </c>
      <c r="J36" s="15">
        <f t="shared" si="0"/>
        <v>0</v>
      </c>
    </row>
    <row r="37" spans="1:11" ht="22.2" hidden="1" customHeight="1" x14ac:dyDescent="0.4">
      <c r="A37" s="33">
        <f t="shared" si="1"/>
        <v>44995</v>
      </c>
      <c r="B37" s="12" t="str">
        <f t="shared" si="2"/>
        <v>세방산업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v>14</v>
      </c>
      <c r="I37" s="14">
        <f t="shared" si="4"/>
        <v>3.8</v>
      </c>
      <c r="J37" s="15">
        <f t="shared" ref="J37:J63" si="5">F37/I37</f>
        <v>0</v>
      </c>
    </row>
    <row r="38" spans="1:11" ht="22.2" hidden="1" customHeight="1" x14ac:dyDescent="0.4">
      <c r="A38" s="33">
        <f t="shared" si="1"/>
        <v>44995</v>
      </c>
      <c r="B38" s="12" t="str">
        <f t="shared" si="2"/>
        <v>세방산업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v>14</v>
      </c>
      <c r="I38" s="14">
        <f t="shared" si="4"/>
        <v>3.8</v>
      </c>
      <c r="J38" s="15">
        <f t="shared" si="5"/>
        <v>0</v>
      </c>
    </row>
    <row r="39" spans="1:11" ht="22.2" hidden="1" customHeight="1" x14ac:dyDescent="0.4">
      <c r="A39" s="33">
        <f t="shared" si="1"/>
        <v>44995</v>
      </c>
      <c r="B39" s="12" t="str">
        <f t="shared" si="2"/>
        <v>세방산업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v>14</v>
      </c>
      <c r="I39" s="14">
        <f t="shared" si="4"/>
        <v>3.8</v>
      </c>
      <c r="J39" s="15">
        <f t="shared" si="5"/>
        <v>0</v>
      </c>
    </row>
    <row r="40" spans="1:11" ht="22.2" hidden="1" customHeight="1" x14ac:dyDescent="0.4">
      <c r="A40" s="33">
        <f t="shared" si="1"/>
        <v>44995</v>
      </c>
      <c r="B40" s="12" t="str">
        <f t="shared" si="2"/>
        <v>세방산업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v>14</v>
      </c>
      <c r="I40" s="14">
        <f t="shared" si="4"/>
        <v>3.8</v>
      </c>
      <c r="J40" s="15">
        <f t="shared" si="5"/>
        <v>0</v>
      </c>
    </row>
    <row r="41" spans="1:11" ht="22.2" hidden="1" customHeight="1" x14ac:dyDescent="0.4">
      <c r="A41" s="33">
        <f t="shared" si="1"/>
        <v>44995</v>
      </c>
      <c r="B41" s="12" t="str">
        <f t="shared" si="2"/>
        <v>세방산업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v>14</v>
      </c>
      <c r="I41" s="14">
        <f t="shared" si="4"/>
        <v>3.8</v>
      </c>
      <c r="J41" s="15">
        <f t="shared" si="5"/>
        <v>0</v>
      </c>
    </row>
    <row r="42" spans="1:11" ht="22.2" hidden="1" customHeight="1" x14ac:dyDescent="0.4">
      <c r="A42" s="33">
        <f t="shared" si="1"/>
        <v>44995</v>
      </c>
      <c r="B42" s="12" t="str">
        <f t="shared" si="2"/>
        <v>세방산업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v>14</v>
      </c>
      <c r="I42" s="14">
        <f t="shared" si="4"/>
        <v>3.8</v>
      </c>
      <c r="J42" s="15">
        <f t="shared" si="5"/>
        <v>0</v>
      </c>
    </row>
    <row r="43" spans="1:11" ht="22.2" hidden="1" customHeight="1" x14ac:dyDescent="0.4">
      <c r="A43" s="33">
        <f t="shared" si="1"/>
        <v>44995</v>
      </c>
      <c r="B43" s="12" t="str">
        <f t="shared" si="2"/>
        <v>세방산업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v>14</v>
      </c>
      <c r="I43" s="14">
        <f t="shared" si="4"/>
        <v>3.8</v>
      </c>
      <c r="J43" s="15">
        <f t="shared" si="5"/>
        <v>0</v>
      </c>
    </row>
    <row r="44" spans="1:11" ht="22.2" hidden="1" customHeight="1" x14ac:dyDescent="0.4">
      <c r="A44" s="33">
        <f t="shared" si="1"/>
        <v>44995</v>
      </c>
      <c r="B44" s="12" t="str">
        <f t="shared" si="2"/>
        <v>세방산업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v>14</v>
      </c>
      <c r="I44" s="14">
        <f t="shared" si="4"/>
        <v>3.8</v>
      </c>
      <c r="J44" s="15">
        <f t="shared" si="5"/>
        <v>0</v>
      </c>
    </row>
    <row r="45" spans="1:11" ht="22.2" hidden="1" customHeight="1" x14ac:dyDescent="0.4">
      <c r="A45" s="33">
        <f t="shared" si="1"/>
        <v>44995</v>
      </c>
      <c r="B45" s="12" t="str">
        <f t="shared" si="2"/>
        <v>세방산업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v>14</v>
      </c>
      <c r="I45" s="14">
        <f t="shared" si="4"/>
        <v>3.8</v>
      </c>
      <c r="J45" s="15">
        <f t="shared" si="5"/>
        <v>0</v>
      </c>
    </row>
    <row r="46" spans="1:11" ht="22.2" hidden="1" customHeight="1" x14ac:dyDescent="0.4">
      <c r="A46" s="33">
        <f t="shared" si="1"/>
        <v>44995</v>
      </c>
      <c r="B46" s="12" t="str">
        <f t="shared" si="2"/>
        <v>세방산업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v>14</v>
      </c>
      <c r="I46" s="14">
        <f t="shared" si="4"/>
        <v>3.8</v>
      </c>
      <c r="J46" s="15">
        <f t="shared" si="5"/>
        <v>0</v>
      </c>
    </row>
    <row r="47" spans="1:11" ht="22.2" hidden="1" customHeight="1" x14ac:dyDescent="0.4">
      <c r="A47" s="33">
        <f t="shared" si="1"/>
        <v>44995</v>
      </c>
      <c r="B47" s="12" t="str">
        <f t="shared" si="2"/>
        <v>세방산업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v>14</v>
      </c>
      <c r="I47" s="14">
        <f t="shared" si="4"/>
        <v>3.8</v>
      </c>
      <c r="J47" s="15">
        <f t="shared" si="5"/>
        <v>0</v>
      </c>
      <c r="K47" s="1" t="s">
        <v>32</v>
      </c>
    </row>
    <row r="48" spans="1:11" ht="22.2" hidden="1" customHeight="1" x14ac:dyDescent="0.4">
      <c r="A48" s="33">
        <f t="shared" si="1"/>
        <v>44995</v>
      </c>
      <c r="B48" s="12" t="str">
        <f t="shared" si="2"/>
        <v>세방산업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v>14</v>
      </c>
      <c r="I48" s="14">
        <f t="shared" si="4"/>
        <v>3.8</v>
      </c>
      <c r="J48" s="15">
        <f t="shared" si="5"/>
        <v>0</v>
      </c>
    </row>
    <row r="49" spans="1:11" ht="22.2" hidden="1" customHeight="1" x14ac:dyDescent="0.4">
      <c r="A49" s="33">
        <f t="shared" si="1"/>
        <v>44995</v>
      </c>
      <c r="B49" s="12" t="str">
        <f t="shared" si="2"/>
        <v>세방산업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v>14</v>
      </c>
      <c r="I49" s="14">
        <f t="shared" si="4"/>
        <v>3.8</v>
      </c>
      <c r="J49" s="15">
        <f t="shared" si="5"/>
        <v>0</v>
      </c>
    </row>
    <row r="50" spans="1:11" ht="22.2" hidden="1" customHeight="1" x14ac:dyDescent="0.4">
      <c r="A50" s="33">
        <f t="shared" si="1"/>
        <v>44995</v>
      </c>
      <c r="B50" s="12" t="str">
        <f t="shared" si="2"/>
        <v>세방산업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v>14</v>
      </c>
      <c r="I50" s="14">
        <f t="shared" si="4"/>
        <v>3.8</v>
      </c>
      <c r="J50" s="15">
        <f t="shared" si="5"/>
        <v>0</v>
      </c>
    </row>
    <row r="51" spans="1:11" ht="22.2" hidden="1" customHeight="1" x14ac:dyDescent="0.4">
      <c r="A51" s="33">
        <f t="shared" si="1"/>
        <v>44995</v>
      </c>
      <c r="B51" s="12" t="str">
        <f t="shared" si="2"/>
        <v>세방산업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v>14</v>
      </c>
      <c r="I51" s="14">
        <f t="shared" si="4"/>
        <v>3.8</v>
      </c>
      <c r="J51" s="15">
        <f t="shared" si="5"/>
        <v>0</v>
      </c>
    </row>
    <row r="52" spans="1:11" ht="22.2" hidden="1" customHeight="1" x14ac:dyDescent="0.4">
      <c r="A52" s="33">
        <f t="shared" si="1"/>
        <v>44995</v>
      </c>
      <c r="B52" s="12" t="str">
        <f t="shared" si="2"/>
        <v>세방산업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v>14</v>
      </c>
      <c r="I52" s="14">
        <f t="shared" si="4"/>
        <v>3.8</v>
      </c>
      <c r="J52" s="15">
        <f t="shared" si="5"/>
        <v>0</v>
      </c>
      <c r="K52" s="1" t="s">
        <v>32</v>
      </c>
    </row>
    <row r="53" spans="1:11" ht="22.2" hidden="1" customHeight="1" x14ac:dyDescent="0.4">
      <c r="A53" s="33">
        <f t="shared" si="1"/>
        <v>44995</v>
      </c>
      <c r="B53" s="12" t="str">
        <f t="shared" si="2"/>
        <v>세방산업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v>14</v>
      </c>
      <c r="I53" s="14">
        <f t="shared" si="4"/>
        <v>3.8</v>
      </c>
      <c r="J53" s="15">
        <f t="shared" si="5"/>
        <v>0</v>
      </c>
    </row>
    <row r="54" spans="1:11" ht="22.2" hidden="1" customHeight="1" x14ac:dyDescent="0.4">
      <c r="A54" s="33">
        <f t="shared" si="1"/>
        <v>44995</v>
      </c>
      <c r="B54" s="12" t="str">
        <f t="shared" si="2"/>
        <v>세방산업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v>14</v>
      </c>
      <c r="I54" s="14">
        <f t="shared" si="4"/>
        <v>3.8</v>
      </c>
      <c r="J54" s="15">
        <f t="shared" si="5"/>
        <v>0</v>
      </c>
    </row>
    <row r="55" spans="1:11" ht="22.2" hidden="1" customHeight="1" x14ac:dyDescent="0.4">
      <c r="A55" s="33">
        <f t="shared" si="1"/>
        <v>44995</v>
      </c>
      <c r="B55" s="12" t="str">
        <f t="shared" si="2"/>
        <v>세방산업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v>14</v>
      </c>
      <c r="I55" s="14">
        <f t="shared" si="4"/>
        <v>3.8</v>
      </c>
      <c r="J55" s="15">
        <f t="shared" si="5"/>
        <v>0</v>
      </c>
    </row>
    <row r="56" spans="1:11" ht="22.2" hidden="1" customHeight="1" x14ac:dyDescent="0.4">
      <c r="A56" s="33">
        <f t="shared" si="1"/>
        <v>44995</v>
      </c>
      <c r="B56" s="12" t="str">
        <f t="shared" si="2"/>
        <v>세방산업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v>14</v>
      </c>
      <c r="I56" s="14">
        <f t="shared" si="4"/>
        <v>3.8</v>
      </c>
      <c r="J56" s="15">
        <f t="shared" si="5"/>
        <v>0</v>
      </c>
    </row>
    <row r="57" spans="1:11" ht="22.2" hidden="1" customHeight="1" x14ac:dyDescent="0.4">
      <c r="A57" s="33">
        <f t="shared" si="1"/>
        <v>44995</v>
      </c>
      <c r="B57" s="12" t="str">
        <f t="shared" si="2"/>
        <v>세방산업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v>14</v>
      </c>
      <c r="I57" s="14">
        <f t="shared" si="4"/>
        <v>3.8</v>
      </c>
      <c r="J57" s="15">
        <f t="shared" si="5"/>
        <v>0</v>
      </c>
    </row>
    <row r="58" spans="1:11" ht="22.2" hidden="1" customHeight="1" x14ac:dyDescent="0.4">
      <c r="A58" s="33">
        <f t="shared" si="1"/>
        <v>44995</v>
      </c>
      <c r="B58" s="12" t="str">
        <f t="shared" si="2"/>
        <v>세방산업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v>14</v>
      </c>
      <c r="I58" s="14">
        <f t="shared" si="4"/>
        <v>3.8</v>
      </c>
      <c r="J58" s="15">
        <f t="shared" si="5"/>
        <v>0</v>
      </c>
    </row>
    <row r="59" spans="1:11" ht="22.2" hidden="1" customHeight="1" x14ac:dyDescent="0.4">
      <c r="A59" s="33">
        <f t="shared" si="1"/>
        <v>44995</v>
      </c>
      <c r="B59" s="12" t="str">
        <f t="shared" si="2"/>
        <v>세방산업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v>14</v>
      </c>
      <c r="I59" s="14">
        <f t="shared" si="4"/>
        <v>3.8</v>
      </c>
      <c r="J59" s="15">
        <f t="shared" si="5"/>
        <v>0</v>
      </c>
    </row>
    <row r="60" spans="1:11" ht="22.2" hidden="1" customHeight="1" x14ac:dyDescent="0.4">
      <c r="A60" s="33">
        <f t="shared" si="1"/>
        <v>44995</v>
      </c>
      <c r="B60" s="12" t="str">
        <f t="shared" si="2"/>
        <v>세방산업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v>14</v>
      </c>
      <c r="I60" s="14">
        <f t="shared" si="4"/>
        <v>3.8</v>
      </c>
      <c r="J60" s="15">
        <f t="shared" si="5"/>
        <v>0</v>
      </c>
    </row>
    <row r="61" spans="1:11" ht="22.2" hidden="1" customHeight="1" x14ac:dyDescent="0.4">
      <c r="A61" s="33">
        <f t="shared" si="1"/>
        <v>44995</v>
      </c>
      <c r="B61" s="12" t="str">
        <f t="shared" si="2"/>
        <v>세방산업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v>14</v>
      </c>
      <c r="I61" s="14">
        <f t="shared" si="4"/>
        <v>3.8</v>
      </c>
      <c r="J61" s="15">
        <f t="shared" si="5"/>
        <v>0</v>
      </c>
    </row>
    <row r="62" spans="1:11" ht="22.2" hidden="1" customHeight="1" x14ac:dyDescent="0.4">
      <c r="A62" s="33">
        <f t="shared" si="1"/>
        <v>44995</v>
      </c>
      <c r="B62" s="12" t="str">
        <f t="shared" si="2"/>
        <v>세방산업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v>14</v>
      </c>
      <c r="I62" s="14">
        <f t="shared" si="4"/>
        <v>3.8</v>
      </c>
      <c r="J62" s="15">
        <f t="shared" si="5"/>
        <v>0</v>
      </c>
    </row>
    <row r="63" spans="1:11" ht="22.2" hidden="1" customHeight="1" x14ac:dyDescent="0.4">
      <c r="A63" s="33">
        <f t="shared" si="1"/>
        <v>44995</v>
      </c>
      <c r="B63" s="12" t="str">
        <f t="shared" si="2"/>
        <v>세방산업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v>14</v>
      </c>
      <c r="I63" s="14">
        <f t="shared" si="4"/>
        <v>3.8</v>
      </c>
      <c r="J63" s="15">
        <f t="shared" si="5"/>
        <v>0</v>
      </c>
    </row>
    <row r="64" spans="1:11" ht="22.2" hidden="1" customHeight="1" x14ac:dyDescent="0.4">
      <c r="A64" s="33">
        <f t="shared" si="1"/>
        <v>44995</v>
      </c>
      <c r="B64" s="12" t="str">
        <f t="shared" si="2"/>
        <v>세방산업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v>14</v>
      </c>
      <c r="I64" s="14">
        <f t="shared" si="4"/>
        <v>3.8</v>
      </c>
      <c r="J64" s="15">
        <f t="shared" ref="J64:J72" si="6">F64/I64</f>
        <v>0</v>
      </c>
    </row>
    <row r="65" spans="1:11" ht="22.2" hidden="1" customHeight="1" x14ac:dyDescent="0.4">
      <c r="A65" s="33">
        <f t="shared" si="1"/>
        <v>44995</v>
      </c>
      <c r="B65" s="12" t="str">
        <f t="shared" si="2"/>
        <v>세방산업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v>14</v>
      </c>
      <c r="I65" s="14">
        <f t="shared" si="4"/>
        <v>3.8</v>
      </c>
      <c r="J65" s="15">
        <f t="shared" si="6"/>
        <v>0</v>
      </c>
    </row>
    <row r="66" spans="1:11" ht="22.2" hidden="1" customHeight="1" x14ac:dyDescent="0.4">
      <c r="A66" s="33">
        <f t="shared" si="1"/>
        <v>44995</v>
      </c>
      <c r="B66" s="12" t="str">
        <f t="shared" si="2"/>
        <v>세방산업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v>14</v>
      </c>
      <c r="I66" s="14">
        <f t="shared" si="4"/>
        <v>3.8</v>
      </c>
      <c r="J66" s="15">
        <f t="shared" si="6"/>
        <v>0</v>
      </c>
    </row>
    <row r="67" spans="1:11" ht="22.2" hidden="1" customHeight="1" x14ac:dyDescent="0.4">
      <c r="A67" s="33">
        <f t="shared" si="1"/>
        <v>44995</v>
      </c>
      <c r="B67" s="12" t="str">
        <f t="shared" si="2"/>
        <v>세방산업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v>14</v>
      </c>
      <c r="I67" s="14">
        <f t="shared" si="4"/>
        <v>3.8</v>
      </c>
      <c r="J67" s="15">
        <f t="shared" si="6"/>
        <v>0</v>
      </c>
    </row>
    <row r="68" spans="1:11" ht="22.2" hidden="1" customHeight="1" x14ac:dyDescent="0.4">
      <c r="A68" s="33">
        <f t="shared" si="1"/>
        <v>44995</v>
      </c>
      <c r="B68" s="12" t="str">
        <f t="shared" si="2"/>
        <v>세방산업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v>14</v>
      </c>
      <c r="I68" s="14">
        <f t="shared" si="4"/>
        <v>3.8</v>
      </c>
      <c r="J68" s="15">
        <f t="shared" si="6"/>
        <v>0</v>
      </c>
      <c r="K68" s="1" t="s">
        <v>31</v>
      </c>
    </row>
    <row r="69" spans="1:11" ht="22.2" hidden="1" customHeight="1" x14ac:dyDescent="0.4">
      <c r="A69" s="33">
        <f t="shared" si="1"/>
        <v>44995</v>
      </c>
      <c r="B69" s="12" t="str">
        <f t="shared" si="2"/>
        <v>세방산업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v>14</v>
      </c>
      <c r="I69" s="14">
        <f t="shared" si="4"/>
        <v>3.8</v>
      </c>
      <c r="J69" s="15">
        <f t="shared" si="6"/>
        <v>0</v>
      </c>
      <c r="K69" s="1" t="s">
        <v>31</v>
      </c>
    </row>
    <row r="70" spans="1:11" ht="22.2" hidden="1" customHeight="1" x14ac:dyDescent="0.4">
      <c r="A70" s="33">
        <f t="shared" si="1"/>
        <v>44995</v>
      </c>
      <c r="B70" s="12" t="str">
        <f t="shared" si="2"/>
        <v>세방산업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v>14</v>
      </c>
      <c r="I70" s="14">
        <f t="shared" si="4"/>
        <v>3.8</v>
      </c>
      <c r="J70" s="15">
        <f t="shared" si="6"/>
        <v>0</v>
      </c>
    </row>
    <row r="71" spans="1:11" ht="22.2" hidden="1" customHeight="1" x14ac:dyDescent="0.4">
      <c r="A71" s="33">
        <f t="shared" ref="A71:A84" si="7">A70</f>
        <v>44995</v>
      </c>
      <c r="B71" s="12" t="str">
        <f t="shared" ref="B71:C72" si="8">B70</f>
        <v>세방산업</v>
      </c>
      <c r="C71" s="12" t="str">
        <f t="shared" si="8"/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72" si="9">I70</f>
        <v>3.8</v>
      </c>
      <c r="J71" s="15">
        <f t="shared" si="6"/>
        <v>0</v>
      </c>
    </row>
    <row r="72" spans="1:11" ht="22.2" hidden="1" customHeight="1" x14ac:dyDescent="0.4">
      <c r="A72" s="33">
        <f t="shared" si="7"/>
        <v>44995</v>
      </c>
      <c r="B72" s="12" t="str">
        <f t="shared" si="8"/>
        <v>세방산업</v>
      </c>
      <c r="C72" s="12" t="str">
        <f t="shared" si="8"/>
        <v>정류기</v>
      </c>
      <c r="D72" s="13">
        <v>68</v>
      </c>
      <c r="E72" s="32"/>
      <c r="F72" s="32"/>
      <c r="G72" s="14"/>
      <c r="H72" s="24">
        <v>14</v>
      </c>
      <c r="I72" s="14">
        <f t="shared" si="9"/>
        <v>3.8</v>
      </c>
      <c r="J72" s="15">
        <f t="shared" si="6"/>
        <v>0</v>
      </c>
    </row>
    <row r="73" spans="1:11" ht="22.2" hidden="1" customHeight="1" x14ac:dyDescent="0.4">
      <c r="A73" s="33">
        <f t="shared" si="7"/>
        <v>44995</v>
      </c>
      <c r="B73" s="12" t="str">
        <f t="shared" ref="B73:C73" si="10">B72</f>
        <v>세방산업</v>
      </c>
      <c r="C73" s="12" t="str">
        <f t="shared" si="10"/>
        <v>정류기</v>
      </c>
      <c r="D73" s="13">
        <v>69</v>
      </c>
      <c r="E73" s="32"/>
      <c r="F73" s="32"/>
      <c r="G73" s="14"/>
      <c r="H73" s="24">
        <v>14</v>
      </c>
      <c r="I73" s="14">
        <f t="shared" ref="I73" si="11">I72</f>
        <v>3.8</v>
      </c>
      <c r="J73" s="15">
        <f t="shared" ref="J73:J84" si="12">F73/I73</f>
        <v>0</v>
      </c>
    </row>
    <row r="74" spans="1:11" ht="22.2" hidden="1" customHeight="1" x14ac:dyDescent="0.4">
      <c r="A74" s="33">
        <f t="shared" si="7"/>
        <v>44995</v>
      </c>
      <c r="B74" s="12" t="str">
        <f t="shared" ref="B74:C74" si="13">B73</f>
        <v>세방산업</v>
      </c>
      <c r="C74" s="12" t="str">
        <f t="shared" si="13"/>
        <v>정류기</v>
      </c>
      <c r="D74" s="13">
        <v>70</v>
      </c>
      <c r="E74" s="32"/>
      <c r="F74" s="32"/>
      <c r="G74" s="14"/>
      <c r="H74" s="24">
        <v>14</v>
      </c>
      <c r="I74" s="14">
        <f t="shared" ref="I74" si="14">I73</f>
        <v>3.8</v>
      </c>
      <c r="J74" s="15">
        <f t="shared" si="12"/>
        <v>0</v>
      </c>
    </row>
    <row r="75" spans="1:11" ht="22.2" hidden="1" customHeight="1" x14ac:dyDescent="0.4">
      <c r="A75" s="33">
        <f t="shared" si="7"/>
        <v>44995</v>
      </c>
      <c r="B75" s="12" t="str">
        <f t="shared" ref="B75:C75" si="15">B74</f>
        <v>세방산업</v>
      </c>
      <c r="C75" s="12" t="str">
        <f t="shared" si="15"/>
        <v>정류기</v>
      </c>
      <c r="D75" s="13">
        <v>71</v>
      </c>
      <c r="E75" s="32"/>
      <c r="F75" s="32"/>
      <c r="G75" s="14"/>
      <c r="H75" s="24">
        <v>14</v>
      </c>
      <c r="I75" s="14">
        <f t="shared" ref="I75" si="16">I74</f>
        <v>3.8</v>
      </c>
      <c r="J75" s="15">
        <f t="shared" si="12"/>
        <v>0</v>
      </c>
    </row>
    <row r="76" spans="1:11" ht="22.2" hidden="1" customHeight="1" x14ac:dyDescent="0.4">
      <c r="A76" s="33">
        <f t="shared" si="7"/>
        <v>44995</v>
      </c>
      <c r="B76" s="12" t="str">
        <f t="shared" ref="B76:C76" si="17">B75</f>
        <v>세방산업</v>
      </c>
      <c r="C76" s="12" t="str">
        <f t="shared" si="17"/>
        <v>정류기</v>
      </c>
      <c r="D76" s="13">
        <v>72</v>
      </c>
      <c r="E76" s="32"/>
      <c r="F76" s="32"/>
      <c r="G76" s="14"/>
      <c r="H76" s="24">
        <v>14</v>
      </c>
      <c r="I76" s="14">
        <f t="shared" ref="I76" si="18">I75</f>
        <v>3.8</v>
      </c>
      <c r="J76" s="15">
        <f t="shared" si="12"/>
        <v>0</v>
      </c>
    </row>
    <row r="77" spans="1:11" ht="22.2" hidden="1" customHeight="1" x14ac:dyDescent="0.4">
      <c r="A77" s="33">
        <f t="shared" si="7"/>
        <v>44995</v>
      </c>
      <c r="B77" s="12" t="str">
        <f t="shared" ref="B77:C77" si="19">B76</f>
        <v>세방산업</v>
      </c>
      <c r="C77" s="12" t="str">
        <f t="shared" si="19"/>
        <v>정류기</v>
      </c>
      <c r="D77" s="13">
        <v>73</v>
      </c>
      <c r="E77" s="32"/>
      <c r="F77" s="32"/>
      <c r="G77" s="14"/>
      <c r="H77" s="24">
        <v>14</v>
      </c>
      <c r="I77" s="14">
        <f t="shared" ref="I77" si="20">I76</f>
        <v>3.8</v>
      </c>
      <c r="J77" s="15">
        <f t="shared" si="12"/>
        <v>0</v>
      </c>
    </row>
    <row r="78" spans="1:11" ht="22.2" hidden="1" customHeight="1" x14ac:dyDescent="0.4">
      <c r="A78" s="33">
        <f t="shared" si="7"/>
        <v>44995</v>
      </c>
      <c r="B78" s="12" t="str">
        <f t="shared" ref="B78:C78" si="21">B77</f>
        <v>세방산업</v>
      </c>
      <c r="C78" s="12" t="str">
        <f t="shared" si="21"/>
        <v>정류기</v>
      </c>
      <c r="D78" s="13">
        <v>74</v>
      </c>
      <c r="E78" s="32"/>
      <c r="F78" s="32"/>
      <c r="G78" s="14"/>
      <c r="H78" s="24">
        <v>14</v>
      </c>
      <c r="I78" s="14">
        <f t="shared" ref="I78" si="22">I77</f>
        <v>3.8</v>
      </c>
      <c r="J78" s="15">
        <f t="shared" si="12"/>
        <v>0</v>
      </c>
    </row>
    <row r="79" spans="1:11" ht="22.2" hidden="1" customHeight="1" x14ac:dyDescent="0.4">
      <c r="A79" s="33">
        <f t="shared" si="7"/>
        <v>44995</v>
      </c>
      <c r="B79" s="12" t="str">
        <f t="shared" ref="B79:C79" si="23">B78</f>
        <v>세방산업</v>
      </c>
      <c r="C79" s="12" t="str">
        <f t="shared" si="23"/>
        <v>정류기</v>
      </c>
      <c r="D79" s="13">
        <v>75</v>
      </c>
      <c r="E79" s="32"/>
      <c r="F79" s="32"/>
      <c r="G79" s="14"/>
      <c r="H79" s="24">
        <v>14</v>
      </c>
      <c r="I79" s="14">
        <f t="shared" ref="I79" si="24">I78</f>
        <v>3.8</v>
      </c>
      <c r="J79" s="15">
        <f t="shared" si="12"/>
        <v>0</v>
      </c>
    </row>
    <row r="80" spans="1:11" ht="22.2" hidden="1" customHeight="1" x14ac:dyDescent="0.4">
      <c r="A80" s="33">
        <f t="shared" si="7"/>
        <v>44995</v>
      </c>
      <c r="B80" s="12" t="str">
        <f t="shared" ref="B80:C80" si="25">B79</f>
        <v>세방산업</v>
      </c>
      <c r="C80" s="12" t="str">
        <f t="shared" si="25"/>
        <v>정류기</v>
      </c>
      <c r="D80" s="13">
        <v>76</v>
      </c>
      <c r="E80" s="32"/>
      <c r="F80" s="32"/>
      <c r="G80" s="14"/>
      <c r="H80" s="24">
        <v>14</v>
      </c>
      <c r="I80" s="14">
        <f t="shared" ref="I80" si="26">I79</f>
        <v>3.8</v>
      </c>
      <c r="J80" s="15">
        <f t="shared" si="12"/>
        <v>0</v>
      </c>
    </row>
    <row r="81" spans="1:10" ht="22.2" hidden="1" customHeight="1" x14ac:dyDescent="0.4">
      <c r="A81" s="33">
        <f t="shared" si="7"/>
        <v>44995</v>
      </c>
      <c r="B81" s="12" t="str">
        <f t="shared" ref="B81:C81" si="27">B80</f>
        <v>세방산업</v>
      </c>
      <c r="C81" s="12" t="str">
        <f t="shared" si="27"/>
        <v>정류기</v>
      </c>
      <c r="D81" s="13">
        <v>77</v>
      </c>
      <c r="E81" s="32"/>
      <c r="F81" s="32"/>
      <c r="G81" s="14"/>
      <c r="H81" s="24">
        <v>14</v>
      </c>
      <c r="I81" s="14">
        <f t="shared" ref="I81" si="28">I80</f>
        <v>3.8</v>
      </c>
      <c r="J81" s="15">
        <f t="shared" si="12"/>
        <v>0</v>
      </c>
    </row>
    <row r="82" spans="1:10" ht="22.2" hidden="1" customHeight="1" x14ac:dyDescent="0.4">
      <c r="A82" s="33">
        <f t="shared" si="7"/>
        <v>44995</v>
      </c>
      <c r="B82" s="12" t="str">
        <f t="shared" ref="B82:C82" si="29">B81</f>
        <v>세방산업</v>
      </c>
      <c r="C82" s="12" t="str">
        <f t="shared" si="29"/>
        <v>정류기</v>
      </c>
      <c r="D82" s="13">
        <v>78</v>
      </c>
      <c r="E82" s="32"/>
      <c r="F82" s="32"/>
      <c r="G82" s="14"/>
      <c r="H82" s="24">
        <v>14</v>
      </c>
      <c r="I82" s="14">
        <f t="shared" ref="I82" si="30">I81</f>
        <v>3.8</v>
      </c>
      <c r="J82" s="15">
        <f t="shared" si="12"/>
        <v>0</v>
      </c>
    </row>
    <row r="83" spans="1:10" ht="22.2" hidden="1" customHeight="1" x14ac:dyDescent="0.4">
      <c r="A83" s="33">
        <f t="shared" si="7"/>
        <v>44995</v>
      </c>
      <c r="B83" s="12" t="str">
        <f t="shared" ref="B83:C83" si="31">B82</f>
        <v>세방산업</v>
      </c>
      <c r="C83" s="12" t="str">
        <f t="shared" si="31"/>
        <v>정류기</v>
      </c>
      <c r="D83" s="13">
        <v>79</v>
      </c>
      <c r="E83" s="32"/>
      <c r="F83" s="32"/>
      <c r="G83" s="14"/>
      <c r="H83" s="24">
        <v>14</v>
      </c>
      <c r="I83" s="14">
        <f t="shared" ref="I83" si="32">I82</f>
        <v>3.8</v>
      </c>
      <c r="J83" s="15">
        <f t="shared" si="12"/>
        <v>0</v>
      </c>
    </row>
    <row r="84" spans="1:10" ht="22.2" hidden="1" customHeight="1" x14ac:dyDescent="0.4">
      <c r="A84" s="33">
        <f t="shared" si="7"/>
        <v>44995</v>
      </c>
      <c r="B84" s="12" t="str">
        <f t="shared" ref="B84:C84" si="33">B83</f>
        <v>세방산업</v>
      </c>
      <c r="C84" s="12" t="str">
        <f t="shared" si="33"/>
        <v>정류기</v>
      </c>
      <c r="D84" s="13">
        <v>80</v>
      </c>
      <c r="E84" s="32"/>
      <c r="F84" s="32"/>
      <c r="G84" s="14"/>
      <c r="H84" s="24">
        <v>14</v>
      </c>
      <c r="I84" s="14">
        <f t="shared" ref="I84" si="34">I83</f>
        <v>3.8</v>
      </c>
      <c r="J84" s="15">
        <f t="shared" si="12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13.37</v>
      </c>
      <c r="F85" s="19">
        <f>MAX(F5:F84)</f>
        <v>4.3</v>
      </c>
      <c r="G85" s="20"/>
      <c r="H85" s="29"/>
      <c r="I85" s="20"/>
      <c r="J85" s="31">
        <f>MAX(J5:J13)</f>
        <v>1.131578947368421</v>
      </c>
    </row>
    <row r="86" spans="1:10" ht="22.2" customHeight="1" x14ac:dyDescent="0.4">
      <c r="A86" s="16"/>
      <c r="B86" s="28"/>
      <c r="C86" s="28"/>
      <c r="D86" s="18"/>
      <c r="E86" s="19">
        <f>MIN(E5:E84)</f>
        <v>13.35</v>
      </c>
      <c r="F86" s="19">
        <f>MIN(F5:F84)</f>
        <v>4.13</v>
      </c>
      <c r="G86" s="20"/>
      <c r="H86" s="29"/>
      <c r="I86" s="20"/>
      <c r="J86" s="31">
        <f>MIN(J5:J13)</f>
        <v>1.0868421052631578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38" t="s">
        <v>18</v>
      </c>
      <c r="B89" s="40" t="s">
        <v>39</v>
      </c>
      <c r="C89" s="41"/>
      <c r="D89" s="41"/>
      <c r="E89" s="42"/>
      <c r="F89" s="46" t="s">
        <v>20</v>
      </c>
      <c r="G89" s="22" t="s">
        <v>22</v>
      </c>
      <c r="H89" s="49" t="s">
        <v>29</v>
      </c>
      <c r="I89" s="50"/>
      <c r="J89" s="51"/>
    </row>
    <row r="90" spans="1:10" ht="31.2" customHeight="1" x14ac:dyDescent="0.4">
      <c r="A90" s="39"/>
      <c r="B90" s="43"/>
      <c r="C90" s="44"/>
      <c r="D90" s="44"/>
      <c r="E90" s="45"/>
      <c r="F90" s="47"/>
      <c r="G90" s="22" t="s">
        <v>21</v>
      </c>
      <c r="H90" s="49" t="s">
        <v>30</v>
      </c>
      <c r="I90" s="50"/>
      <c r="J90" s="51"/>
    </row>
    <row r="91" spans="1:10" ht="32.4" customHeight="1" x14ac:dyDescent="0.4">
      <c r="A91" s="52" t="s">
        <v>16</v>
      </c>
      <c r="B91" s="54" t="s">
        <v>40</v>
      </c>
      <c r="C91" s="55"/>
      <c r="D91" s="55"/>
      <c r="E91" s="55"/>
      <c r="F91" s="47"/>
      <c r="G91" s="22" t="s">
        <v>14</v>
      </c>
      <c r="H91" s="49" t="s">
        <v>15</v>
      </c>
      <c r="I91" s="50"/>
      <c r="J91" s="51"/>
    </row>
    <row r="92" spans="1:10" ht="30.6" customHeight="1" x14ac:dyDescent="0.4">
      <c r="A92" s="53"/>
      <c r="B92" s="55"/>
      <c r="C92" s="55"/>
      <c r="D92" s="55"/>
      <c r="E92" s="55"/>
      <c r="F92" s="47"/>
      <c r="G92" s="22" t="s">
        <v>23</v>
      </c>
      <c r="H92" s="49" t="s">
        <v>29</v>
      </c>
      <c r="I92" s="50"/>
      <c r="J92" s="51"/>
    </row>
    <row r="93" spans="1:10" ht="28.95" customHeight="1" x14ac:dyDescent="0.4">
      <c r="A93" s="53"/>
      <c r="B93" s="55"/>
      <c r="C93" s="55"/>
      <c r="D93" s="55"/>
      <c r="E93" s="55"/>
      <c r="F93" s="47"/>
      <c r="G93" s="22" t="s">
        <v>24</v>
      </c>
      <c r="H93" s="49" t="s">
        <v>38</v>
      </c>
      <c r="I93" s="50"/>
      <c r="J93" s="51"/>
    </row>
    <row r="94" spans="1:10" ht="34.200000000000003" customHeight="1" x14ac:dyDescent="0.4">
      <c r="A94" s="60" t="s">
        <v>19</v>
      </c>
      <c r="B94" s="62" t="s">
        <v>34</v>
      </c>
      <c r="C94" s="63"/>
      <c r="D94" s="63"/>
      <c r="E94" s="64"/>
      <c r="F94" s="47"/>
      <c r="G94" s="22" t="s">
        <v>25</v>
      </c>
      <c r="H94" s="49" t="s">
        <v>30</v>
      </c>
      <c r="I94" s="58"/>
      <c r="J94" s="59"/>
    </row>
    <row r="95" spans="1:10" ht="34.200000000000003" customHeight="1" x14ac:dyDescent="0.4">
      <c r="A95" s="61"/>
      <c r="B95" s="65"/>
      <c r="C95" s="66"/>
      <c r="D95" s="66"/>
      <c r="E95" s="67"/>
      <c r="F95" s="47"/>
      <c r="G95" s="22" t="s">
        <v>26</v>
      </c>
      <c r="H95" s="49" t="s">
        <v>30</v>
      </c>
      <c r="I95" s="58"/>
      <c r="J95" s="59"/>
    </row>
    <row r="96" spans="1:10" ht="36" customHeight="1" x14ac:dyDescent="0.4">
      <c r="A96" s="39"/>
      <c r="B96" s="68"/>
      <c r="C96" s="69"/>
      <c r="D96" s="69"/>
      <c r="E96" s="70"/>
      <c r="F96" s="48"/>
      <c r="G96" s="22" t="s">
        <v>27</v>
      </c>
      <c r="H96" s="49"/>
      <c r="I96" s="50"/>
      <c r="J96" s="51"/>
    </row>
    <row r="97" spans="1:10" ht="309.75" customHeight="1" x14ac:dyDescent="0.4">
      <c r="A97" s="23" t="s">
        <v>28</v>
      </c>
      <c r="B97" s="56"/>
      <c r="C97" s="57"/>
      <c r="D97" s="57"/>
      <c r="E97" s="57"/>
      <c r="F97" s="58"/>
      <c r="G97" s="58"/>
      <c r="H97" s="58"/>
      <c r="I97" s="58"/>
      <c r="J97" s="59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2023-07-06T05:57:45Z</dcterms:modified>
</cp:coreProperties>
</file>