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388339C8-AB38-419F-9FB1-B71B6A0AEE90}" xr6:coauthVersionLast="47" xr6:coauthVersionMax="47" xr10:uidLastSave="{00000000-0000-0000-0000-000000000000}"/>
  <bookViews>
    <workbookView xWindow="-120" yWindow="330" windowWidth="29040" windowHeight="15990" firstSheet="1" activeTab="5" xr2:uid="{00000000-000D-0000-FFFF-FFFF00000000}"/>
  </bookViews>
  <sheets>
    <sheet name="실험동물자원센터" sheetId="7" r:id="rId1"/>
    <sheet name="실험동물자원센터-정류기" sheetId="8" r:id="rId2"/>
    <sheet name="중앙연구기기동-MASTER" sheetId="9" r:id="rId3"/>
    <sheet name="중앙연구기기동-SLAVE" sheetId="10" r:id="rId4"/>
    <sheet name="신재생에너지연구동-150KVA" sheetId="11" r:id="rId5"/>
    <sheet name="신재생에너지연구동-100KVA" sheetId="12" r:id="rId6"/>
  </sheets>
  <definedNames>
    <definedName name="_xlnm._FilterDatabase" localSheetId="5" hidden="1">'신재생에너지연구동-100KVA'!$A$6:$D$46</definedName>
    <definedName name="_xlnm._FilterDatabase" localSheetId="4" hidden="1">'신재생에너지연구동-150KVA'!$A$6:$D$46</definedName>
    <definedName name="_xlnm._FilterDatabase" localSheetId="0" hidden="1">실험동물자원센터!$A$6:$D$46</definedName>
    <definedName name="_xlnm._FilterDatabase" localSheetId="1" hidden="1">'실험동물자원센터-정류기'!$A$6:$D$46</definedName>
    <definedName name="_xlnm._FilterDatabase" localSheetId="2" hidden="1">'중앙연구기기동-MASTER'!$A$6:$D$46</definedName>
    <definedName name="_xlnm._FilterDatabase" localSheetId="3" hidden="1">'중앙연구기기동-SLAVE'!$A$6:$D$46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2" l="1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I8" i="11" s="1"/>
  <c r="G8" i="11"/>
  <c r="D8" i="11"/>
  <c r="H7" i="11"/>
  <c r="I7" i="11" s="1"/>
  <c r="G7" i="11"/>
  <c r="D7" i="11"/>
  <c r="O3" i="1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H8" i="10"/>
  <c r="I8" i="10" s="1"/>
  <c r="G8" i="10"/>
  <c r="D8" i="10"/>
  <c r="H7" i="10"/>
  <c r="I7" i="10" s="1"/>
  <c r="G7" i="10"/>
  <c r="D7" i="10"/>
  <c r="O3" i="10"/>
  <c r="H11" i="9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  <c r="O3" i="9"/>
  <c r="H11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  <c r="H11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I8" i="7" s="1"/>
  <c r="G8" i="7"/>
  <c r="D8" i="7"/>
  <c r="H7" i="7"/>
  <c r="I7" i="7" s="1"/>
  <c r="G7" i="7"/>
  <c r="D7" i="7"/>
  <c r="O3" i="7"/>
</calcChain>
</file>

<file path=xl/sharedStrings.xml><?xml version="1.0" encoding="utf-8"?>
<sst xmlns="http://schemas.openxmlformats.org/spreadsheetml/2006/main" count="192" uniqueCount="46">
  <si>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</si>
  <si>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</si>
  <si>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</si>
  <si>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</si>
  <si>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</si>
  <si>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</si>
  <si>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</si>
  <si>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</si>
  <si>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</si>
  <si>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</si>
  <si>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</si>
  <si>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</si>
  <si>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</si>
  <si>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</si>
  <si>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</si>
  <si>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</si>
  <si>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</si>
  <si>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</si>
  <si>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</si>
  <si>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</si>
  <si>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</si>
  <si>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</si>
  <si>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</si>
  <si>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</si>
  <si>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</si>
  <si>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</si>
  <si>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GIST</t>
    <phoneticPr fontId="2" type="noConversion"/>
  </si>
  <si>
    <t>실험동물자원센터</t>
    <phoneticPr fontId="2" type="noConversion"/>
  </si>
  <si>
    <t>SEB</t>
    <phoneticPr fontId="2" type="noConversion"/>
  </si>
  <si>
    <t>2019.07.01</t>
    <phoneticPr fontId="2" type="noConversion"/>
  </si>
  <si>
    <t>2019.07.15</t>
    <phoneticPr fontId="2" type="noConversion"/>
  </si>
  <si>
    <t>실험동물자원센터-정류기</t>
    <phoneticPr fontId="2" type="noConversion"/>
  </si>
  <si>
    <t>RP</t>
    <phoneticPr fontId="2" type="noConversion"/>
  </si>
  <si>
    <t>2021.12.01</t>
    <phoneticPr fontId="2" type="noConversion"/>
  </si>
  <si>
    <t>2021.12.15</t>
    <phoneticPr fontId="2" type="noConversion"/>
  </si>
  <si>
    <t>SLX150</t>
    <phoneticPr fontId="2" type="noConversion"/>
  </si>
  <si>
    <t>2018.06.12</t>
    <phoneticPr fontId="2" type="noConversion"/>
  </si>
  <si>
    <t>2018.07.01</t>
    <phoneticPr fontId="2" type="noConversion"/>
  </si>
  <si>
    <t>중앙연구기기동-SLAVE</t>
    <phoneticPr fontId="2" type="noConversion"/>
  </si>
  <si>
    <t>중앙연구기기동-MASTER</t>
    <phoneticPr fontId="2" type="noConversion"/>
  </si>
  <si>
    <t>신재생에너지연구동-150KVA</t>
    <phoneticPr fontId="2" type="noConversion"/>
  </si>
  <si>
    <t>2020.06.05</t>
    <phoneticPr fontId="2" type="noConversion"/>
  </si>
  <si>
    <t>2020.06.20</t>
    <phoneticPr fontId="2" type="noConversion"/>
  </si>
  <si>
    <t>신재생에너지연구동-100KVA</t>
    <phoneticPr fontId="2" type="noConversion"/>
  </si>
  <si>
    <t>2020.12.04</t>
    <phoneticPr fontId="2" type="noConversion"/>
  </si>
  <si>
    <t>2020.12.15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</si>
</sst>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45336</v>
      </c>
      <c r="B3" s="7" t="s">
        <v>26</v>
      </c>
      <c r="C3" s="7" t="s">
        <v>27</v>
      </c>
      <c r="D3" s="7" t="s">
        <v>25</v>
      </c>
      <c r="E3" s="8" t="s">
        <v>28</v>
      </c>
      <c r="F3" s="9">
        <v>100</v>
      </c>
      <c r="G3" s="32" t="s">
        <v>29</v>
      </c>
      <c r="H3" s="32" t="s">
        <v>30</v>
      </c>
      <c r="I3" s="8"/>
      <c r="J3" s="9">
        <v>30</v>
      </c>
      <c r="K3" s="10">
        <v>25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13.29</v>
      </c>
      <c r="C7" s="22">
        <v>5.86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13.48</v>
      </c>
      <c r="H7" s="25">
        <f>MAX(C7:C114)</f>
        <v>6.74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13.41</v>
      </c>
      <c r="C8" s="22">
        <v>5.45</v>
      </c>
      <c r="D8" s="23" t="e">
        <f t="shared" si="0"/>
        <v>#DIV/0!</v>
      </c>
      <c r="E8" s="2"/>
      <c r="F8" s="24" t="s">
        <v>21</v>
      </c>
      <c r="G8" s="25">
        <f>MIN(B7:B114)</f>
        <v>13.27</v>
      </c>
      <c r="H8" s="25">
        <f>MIN(C7:C114)</f>
        <v>5.15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13.27</v>
      </c>
      <c r="C9" s="22">
        <v>6.74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13.32</v>
      </c>
      <c r="C10" s="22">
        <v>6.41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13.31</v>
      </c>
      <c r="C11" s="22">
        <v>5.7</v>
      </c>
      <c r="D11" s="23" t="e">
        <f t="shared" si="0"/>
        <v>#DIV/0!</v>
      </c>
      <c r="E11" s="2"/>
      <c r="F11" s="24" t="s">
        <v>22</v>
      </c>
      <c r="G11" s="26">
        <v>401.64</v>
      </c>
      <c r="H11" s="25">
        <f>G11/30</f>
        <v>13.388</v>
      </c>
      <c r="J11"/>
      <c r="K11"/>
    </row>
    <row r="12" spans="1:15" x14ac:dyDescent="0.3">
      <c r="A12" s="21">
        <v>6</v>
      </c>
      <c r="B12" s="22">
        <v>13.43</v>
      </c>
      <c r="C12" s="22">
        <v>5.28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13.31</v>
      </c>
      <c r="C13" s="22">
        <v>6.25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13.4</v>
      </c>
      <c r="C14" s="22">
        <v>5.15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13.34</v>
      </c>
      <c r="C15" s="22">
        <v>5.73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13.32</v>
      </c>
      <c r="C16" s="25">
        <v>5.82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13.39</v>
      </c>
      <c r="C17" s="25">
        <v>5.52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13.27</v>
      </c>
      <c r="C18" s="25">
        <v>6.1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13.36</v>
      </c>
      <c r="C19" s="25">
        <v>5.38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13.42</v>
      </c>
      <c r="C20" s="25">
        <v>5.3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13.41</v>
      </c>
      <c r="C21" s="25">
        <v>5.3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13.45</v>
      </c>
      <c r="C22" s="25">
        <v>5.27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13.45</v>
      </c>
      <c r="C23" s="25">
        <v>5.17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13.4</v>
      </c>
      <c r="C24" s="25">
        <v>5.21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13.39</v>
      </c>
      <c r="C25" s="25">
        <v>5.75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13.45</v>
      </c>
      <c r="C26" s="25">
        <v>5.2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13.44</v>
      </c>
      <c r="C27" s="25">
        <v>5.19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13.44</v>
      </c>
      <c r="C28" s="25">
        <v>5.26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13.44</v>
      </c>
      <c r="C29" s="25">
        <v>5.58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13.38</v>
      </c>
      <c r="C30" s="25">
        <v>5.52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13.29</v>
      </c>
      <c r="C31" s="25">
        <v>6.34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13.47</v>
      </c>
      <c r="C32" s="25">
        <v>5.21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13.47</v>
      </c>
      <c r="C33" s="25">
        <v>5.62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13.48</v>
      </c>
      <c r="C34" s="25">
        <v>6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13.43</v>
      </c>
      <c r="C35" s="25">
        <v>6.19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13.41</v>
      </c>
      <c r="C36" s="25">
        <v>6.24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ref="D115:D178" si="2">C115/$I$3</f>
        <v>#DIV/0!</v>
      </c>
    </row>
    <row r="116" spans="1:4" hidden="1" x14ac:dyDescent="0.3">
      <c r="A116" s="21">
        <v>110</v>
      </c>
      <c r="B116" s="25"/>
      <c r="C116" s="25"/>
      <c r="D116" s="23" t="e">
        <f t="shared" si="2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2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2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2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2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2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2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2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2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2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2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2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2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2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2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2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2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2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2"/>
        <v>#DIV/0!</v>
      </c>
    </row>
    <row r="135" spans="1:4" hidden="1" x14ac:dyDescent="0.3">
      <c r="A135" s="21">
        <v>129</v>
      </c>
      <c r="B135" s="25"/>
      <c r="C135" s="25"/>
      <c r="D135" s="23" t="e">
        <f t="shared" si="2"/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ref="D179:D186" si="3">C179/$I$3</f>
        <v>#DIV/0!</v>
      </c>
    </row>
    <row r="180" spans="1:4" hidden="1" x14ac:dyDescent="0.3">
      <c r="A180" s="21">
        <v>174</v>
      </c>
      <c r="B180" s="25"/>
      <c r="C180" s="25"/>
      <c r="D180" s="23" t="e">
        <f t="shared" si="3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3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3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3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3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3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3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155E1-2ED3-40F1-A970-3E25238A44EC}">
  <dimension ref="A1:O186"/>
  <sheetViews>
    <sheetView zoomScale="90" zoomScaleNormal="90" workbookViewId="0">
      <selection activeCell="L3" sqref="L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45336</v>
      </c>
      <c r="B3" s="7" t="s">
        <v>26</v>
      </c>
      <c r="C3" s="7" t="s">
        <v>31</v>
      </c>
      <c r="D3" s="7" t="s">
        <v>25</v>
      </c>
      <c r="E3" s="8" t="s">
        <v>32</v>
      </c>
      <c r="F3" s="9">
        <v>120</v>
      </c>
      <c r="G3" s="32" t="s">
        <v>33</v>
      </c>
      <c r="H3" s="32" t="s">
        <v>34</v>
      </c>
      <c r="I3" s="8"/>
      <c r="J3" s="9">
        <v>9</v>
      </c>
      <c r="K3" s="10">
        <v>25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</v>
      </c>
      <c r="C7" s="22">
        <v>3.99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13.26</v>
      </c>
      <c r="H7" s="25">
        <f>MAX(C7:C114)</f>
        <v>3.99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13.2</v>
      </c>
      <c r="C8" s="22">
        <v>3.92</v>
      </c>
      <c r="D8" s="23" t="e">
        <f t="shared" si="0"/>
        <v>#DIV/0!</v>
      </c>
      <c r="E8" s="2"/>
      <c r="F8" s="24" t="s">
        <v>21</v>
      </c>
      <c r="G8" s="25">
        <f>MIN(B7:B114)</f>
        <v>13.2</v>
      </c>
      <c r="H8" s="25">
        <f>MIN(C7:C114)</f>
        <v>3.86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13.2</v>
      </c>
      <c r="C9" s="22">
        <v>3.92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13.21</v>
      </c>
      <c r="C10" s="22">
        <v>3.91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13.21</v>
      </c>
      <c r="C11" s="22">
        <v>3.94</v>
      </c>
      <c r="D11" s="23" t="e">
        <f t="shared" si="0"/>
        <v>#DIV/0!</v>
      </c>
      <c r="E11" s="2"/>
      <c r="F11" s="24" t="s">
        <v>22</v>
      </c>
      <c r="G11" s="26">
        <v>118.99</v>
      </c>
      <c r="H11" s="25">
        <f>G11/9</f>
        <v>13.22111111111111</v>
      </c>
      <c r="J11"/>
      <c r="K11"/>
    </row>
    <row r="12" spans="1:15" x14ac:dyDescent="0.3">
      <c r="A12" s="21">
        <v>6</v>
      </c>
      <c r="B12" s="22">
        <v>13.22</v>
      </c>
      <c r="C12" s="22">
        <v>3.95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13.24</v>
      </c>
      <c r="C13" s="22">
        <v>3.93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13.26</v>
      </c>
      <c r="C14" s="22">
        <v>3.86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13.25</v>
      </c>
      <c r="C15" s="22">
        <v>3.93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E2E12-D596-4280-BBF4-7A149AED783F}">
  <dimension ref="A1:O186"/>
  <sheetViews>
    <sheetView zoomScale="90" zoomScaleNormal="90" workbookViewId="0">
      <selection activeCell="C4" sqref="C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45336</v>
      </c>
      <c r="B3" s="7" t="s">
        <v>26</v>
      </c>
      <c r="C3" s="7" t="s">
        <v>39</v>
      </c>
      <c r="D3" s="7" t="s">
        <v>25</v>
      </c>
      <c r="E3" s="8" t="s">
        <v>35</v>
      </c>
      <c r="F3" s="9">
        <v>150</v>
      </c>
      <c r="G3" s="32" t="s">
        <v>36</v>
      </c>
      <c r="H3" s="32" t="s">
        <v>37</v>
      </c>
      <c r="I3" s="8"/>
      <c r="J3" s="9">
        <v>180</v>
      </c>
      <c r="K3" s="10">
        <v>25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2.2389999999999999</v>
      </c>
      <c r="C7" s="22">
        <v>0.63200000000000001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2.2509999999999999</v>
      </c>
      <c r="H7" s="25">
        <f>MAX(C7:C114)</f>
        <v>0.79100000000000004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2.2370000000000001</v>
      </c>
      <c r="C8" s="22">
        <v>0.65200000000000002</v>
      </c>
      <c r="D8" s="23" t="e">
        <f t="shared" si="0"/>
        <v>#DIV/0!</v>
      </c>
      <c r="E8" s="2"/>
      <c r="F8" s="24" t="s">
        <v>21</v>
      </c>
      <c r="G8" s="25">
        <f>MIN(B7:B114)</f>
        <v>2.198</v>
      </c>
      <c r="H8" s="25">
        <f>MIN(C7:C114)</f>
        <v>0.55900000000000005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2.242</v>
      </c>
      <c r="C9" s="22">
        <v>0.63900000000000001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2.2389999999999999</v>
      </c>
      <c r="C10" s="22">
        <v>0.64800000000000002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2.238</v>
      </c>
      <c r="C11" s="22">
        <v>0.745</v>
      </c>
      <c r="D11" s="23" t="e">
        <f t="shared" si="0"/>
        <v>#DIV/0!</v>
      </c>
      <c r="E11" s="2"/>
      <c r="F11" s="24" t="s">
        <v>22</v>
      </c>
      <c r="G11" s="26">
        <v>400.15</v>
      </c>
      <c r="H11" s="25">
        <f>G11/180</f>
        <v>2.2230555555555553</v>
      </c>
      <c r="J11"/>
      <c r="K11"/>
    </row>
    <row r="12" spans="1:15" x14ac:dyDescent="0.3">
      <c r="A12" s="21">
        <v>6</v>
      </c>
      <c r="B12" s="22">
        <v>2.2349999999999999</v>
      </c>
      <c r="C12" s="22">
        <v>0.60799999999999998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2.2189999999999999</v>
      </c>
      <c r="C13" s="22">
        <v>0.65500000000000003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2.2269999999999999</v>
      </c>
      <c r="C14" s="22">
        <v>0.64700000000000002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2.2309999999999999</v>
      </c>
      <c r="C15" s="22">
        <v>0.621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2.2200000000000002</v>
      </c>
      <c r="C16" s="25">
        <v>0.60599999999999998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2.2109999999999999</v>
      </c>
      <c r="C17" s="25">
        <v>0.72499999999999998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2.238</v>
      </c>
      <c r="C18" s="25">
        <v>0.64100000000000001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2.226</v>
      </c>
      <c r="C19" s="25">
        <v>0.67500000000000004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2.226</v>
      </c>
      <c r="C20" s="25">
        <v>0.65900000000000003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2.2160000000000002</v>
      </c>
      <c r="C21" s="25">
        <v>0.63800000000000001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2.218</v>
      </c>
      <c r="C22" s="25">
        <v>0.60499999999999998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2.218</v>
      </c>
      <c r="C23" s="25">
        <v>0.63200000000000001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2.202</v>
      </c>
      <c r="C24" s="25">
        <v>0.69699999999999995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2.2330000000000001</v>
      </c>
      <c r="C25" s="25">
        <v>0.628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2.2349999999999999</v>
      </c>
      <c r="C26" s="25">
        <v>0.61599999999999999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2.2450000000000001</v>
      </c>
      <c r="C27" s="25">
        <v>0.65200000000000002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2.234</v>
      </c>
      <c r="C28" s="25">
        <v>0.69799999999999995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2.2250000000000001</v>
      </c>
      <c r="C29" s="25">
        <v>0.65300000000000002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2.2450000000000001</v>
      </c>
      <c r="C30" s="25">
        <v>0.55900000000000005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2.246</v>
      </c>
      <c r="C31" s="25">
        <v>0.64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2.2229999999999999</v>
      </c>
      <c r="C32" s="25">
        <v>0.66400000000000003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2.2320000000000002</v>
      </c>
      <c r="C33" s="25">
        <v>0.753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2.23</v>
      </c>
      <c r="C34" s="25">
        <v>0.66200000000000003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2.242</v>
      </c>
      <c r="C35" s="25">
        <v>0.64600000000000002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2.218</v>
      </c>
      <c r="C36" s="25">
        <v>0.624</v>
      </c>
      <c r="D36" s="23" t="e">
        <f t="shared" si="0"/>
        <v>#DIV/0!</v>
      </c>
      <c r="J36"/>
      <c r="K36"/>
    </row>
    <row r="37" spans="1:12" x14ac:dyDescent="0.3">
      <c r="A37" s="21">
        <v>31</v>
      </c>
      <c r="B37" s="25">
        <v>2.2320000000000002</v>
      </c>
      <c r="C37" s="25">
        <v>0.63500000000000001</v>
      </c>
      <c r="D37" s="23" t="e">
        <f t="shared" si="0"/>
        <v>#DIV/0!</v>
      </c>
      <c r="J37"/>
      <c r="K37"/>
    </row>
    <row r="38" spans="1:12" x14ac:dyDescent="0.3">
      <c r="A38" s="21">
        <v>32</v>
      </c>
      <c r="B38" s="25">
        <v>2.2280000000000002</v>
      </c>
      <c r="C38" s="25">
        <v>0.64600000000000002</v>
      </c>
      <c r="D38" s="23" t="e">
        <f t="shared" si="0"/>
        <v>#DIV/0!</v>
      </c>
      <c r="J38"/>
      <c r="K38"/>
    </row>
    <row r="39" spans="1:12" x14ac:dyDescent="0.3">
      <c r="A39" s="21">
        <v>33</v>
      </c>
      <c r="B39" s="25">
        <v>2.222</v>
      </c>
      <c r="C39" s="25">
        <v>0.63</v>
      </c>
      <c r="D39" s="23" t="e">
        <f t="shared" si="0"/>
        <v>#DIV/0!</v>
      </c>
      <c r="J39"/>
      <c r="K39"/>
    </row>
    <row r="40" spans="1:12" x14ac:dyDescent="0.3">
      <c r="A40" s="21">
        <v>34</v>
      </c>
      <c r="B40" s="25">
        <v>2.234</v>
      </c>
      <c r="C40" s="25">
        <v>0.61699999999999999</v>
      </c>
      <c r="D40" s="23" t="e">
        <f t="shared" si="0"/>
        <v>#DIV/0!</v>
      </c>
      <c r="J40"/>
      <c r="K40"/>
    </row>
    <row r="41" spans="1:12" x14ac:dyDescent="0.3">
      <c r="A41" s="27">
        <v>35</v>
      </c>
      <c r="B41" s="28">
        <v>2.2360000000000002</v>
      </c>
      <c r="C41" s="28">
        <v>0.60799999999999998</v>
      </c>
      <c r="D41" s="23" t="e">
        <f t="shared" si="0"/>
        <v>#DIV/0!</v>
      </c>
      <c r="J41"/>
      <c r="K41"/>
    </row>
    <row r="42" spans="1:12" x14ac:dyDescent="0.3">
      <c r="A42" s="21">
        <v>36</v>
      </c>
      <c r="B42" s="25">
        <v>2.2320000000000002</v>
      </c>
      <c r="C42" s="25">
        <v>0.65400000000000003</v>
      </c>
      <c r="D42" s="23" t="e">
        <f t="shared" si="0"/>
        <v>#DIV/0!</v>
      </c>
      <c r="J42"/>
      <c r="K42"/>
    </row>
    <row r="43" spans="1:12" x14ac:dyDescent="0.3">
      <c r="A43" s="21">
        <v>37</v>
      </c>
      <c r="B43" s="25">
        <v>2.2440000000000002</v>
      </c>
      <c r="C43" s="25">
        <v>0.69</v>
      </c>
      <c r="D43" s="23" t="e">
        <f t="shared" si="0"/>
        <v>#DIV/0!</v>
      </c>
      <c r="J43"/>
      <c r="K43"/>
    </row>
    <row r="44" spans="1:12" x14ac:dyDescent="0.3">
      <c r="A44" s="21">
        <v>38</v>
      </c>
      <c r="B44" s="25">
        <v>2.2400000000000002</v>
      </c>
      <c r="C44" s="25">
        <v>0.60499999999999998</v>
      </c>
      <c r="D44" s="23" t="e">
        <f t="shared" si="0"/>
        <v>#DIV/0!</v>
      </c>
      <c r="J44"/>
      <c r="K44"/>
    </row>
    <row r="45" spans="1:12" x14ac:dyDescent="0.3">
      <c r="A45" s="21">
        <v>39</v>
      </c>
      <c r="B45" s="25">
        <v>2.2509999999999999</v>
      </c>
      <c r="C45" s="25">
        <v>0.69399999999999995</v>
      </c>
      <c r="D45" s="23" t="e">
        <f t="shared" si="0"/>
        <v>#DIV/0!</v>
      </c>
      <c r="J45"/>
      <c r="K45"/>
    </row>
    <row r="46" spans="1:12" x14ac:dyDescent="0.3">
      <c r="A46" s="21">
        <v>40</v>
      </c>
      <c r="B46" s="25">
        <v>2.2240000000000002</v>
      </c>
      <c r="C46" s="25">
        <v>0.64800000000000002</v>
      </c>
      <c r="D46" s="23" t="e">
        <f t="shared" si="0"/>
        <v>#DIV/0!</v>
      </c>
      <c r="J46"/>
      <c r="K46"/>
    </row>
    <row r="47" spans="1:12" x14ac:dyDescent="0.3">
      <c r="A47" s="21">
        <v>41</v>
      </c>
      <c r="B47" s="25">
        <v>2.222</v>
      </c>
      <c r="C47" s="25">
        <v>0.66800000000000004</v>
      </c>
      <c r="D47" s="23" t="e">
        <f t="shared" si="0"/>
        <v>#DIV/0!</v>
      </c>
    </row>
    <row r="48" spans="1:12" x14ac:dyDescent="0.3">
      <c r="A48" s="21">
        <v>42</v>
      </c>
      <c r="B48" s="25">
        <v>2.2200000000000002</v>
      </c>
      <c r="C48" s="25">
        <v>0.71499999999999997</v>
      </c>
      <c r="D48" s="23" t="e">
        <f t="shared" si="0"/>
        <v>#DIV/0!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2.2290000000000001</v>
      </c>
      <c r="C49" s="25">
        <v>0.61899999999999999</v>
      </c>
      <c r="D49" s="23" t="e">
        <f t="shared" si="0"/>
        <v>#DIV/0!</v>
      </c>
    </row>
    <row r="50" spans="1:14" x14ac:dyDescent="0.3">
      <c r="A50" s="21">
        <v>44</v>
      </c>
      <c r="B50" s="25">
        <v>2.2170000000000001</v>
      </c>
      <c r="C50" s="25">
        <v>0.73</v>
      </c>
      <c r="D50" s="23" t="e">
        <f t="shared" si="0"/>
        <v>#DIV/0!</v>
      </c>
    </row>
    <row r="51" spans="1:14" x14ac:dyDescent="0.3">
      <c r="A51" s="21">
        <v>45</v>
      </c>
      <c r="B51" s="25">
        <v>2.2210000000000001</v>
      </c>
      <c r="C51" s="25">
        <v>0.65500000000000003</v>
      </c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x14ac:dyDescent="0.3">
      <c r="A52" s="21">
        <v>46</v>
      </c>
      <c r="B52" s="25">
        <v>2.2240000000000002</v>
      </c>
      <c r="C52" s="25">
        <v>0.71</v>
      </c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x14ac:dyDescent="0.3">
      <c r="A53" s="21">
        <v>47</v>
      </c>
      <c r="B53" s="25">
        <v>2.2349999999999999</v>
      </c>
      <c r="C53" s="25">
        <v>0.64200000000000002</v>
      </c>
      <c r="D53" s="23" t="e">
        <f t="shared" si="0"/>
        <v>#DIV/0!</v>
      </c>
    </row>
    <row r="54" spans="1:14" x14ac:dyDescent="0.3">
      <c r="A54" s="21">
        <v>48</v>
      </c>
      <c r="B54" s="25">
        <v>2.2189999999999999</v>
      </c>
      <c r="C54" s="25">
        <v>0.622</v>
      </c>
      <c r="D54" s="23" t="e">
        <f t="shared" si="0"/>
        <v>#DIV/0!</v>
      </c>
    </row>
    <row r="55" spans="1:14" x14ac:dyDescent="0.3">
      <c r="A55" s="21">
        <v>49</v>
      </c>
      <c r="B55" s="25">
        <v>2.21</v>
      </c>
      <c r="C55" s="25">
        <v>0.72199999999999998</v>
      </c>
      <c r="D55" s="23" t="e">
        <f t="shared" si="0"/>
        <v>#DIV/0!</v>
      </c>
    </row>
    <row r="56" spans="1:14" x14ac:dyDescent="0.3">
      <c r="A56" s="21">
        <v>50</v>
      </c>
      <c r="B56" s="25">
        <v>2.2309999999999999</v>
      </c>
      <c r="C56" s="25">
        <v>0.67400000000000004</v>
      </c>
      <c r="D56" s="23" t="e">
        <f t="shared" si="0"/>
        <v>#DIV/0!</v>
      </c>
    </row>
    <row r="57" spans="1:14" x14ac:dyDescent="0.3">
      <c r="A57" s="21">
        <v>51</v>
      </c>
      <c r="B57" s="25">
        <v>2.2280000000000002</v>
      </c>
      <c r="C57" s="25">
        <v>0.73399999999999999</v>
      </c>
      <c r="D57" s="23" t="e">
        <f t="shared" si="0"/>
        <v>#DIV/0!</v>
      </c>
    </row>
    <row r="58" spans="1:14" x14ac:dyDescent="0.3">
      <c r="A58" s="21">
        <v>52</v>
      </c>
      <c r="B58" s="25">
        <v>2.2440000000000002</v>
      </c>
      <c r="C58" s="25">
        <v>0.67800000000000005</v>
      </c>
      <c r="D58" s="23" t="e">
        <f t="shared" si="0"/>
        <v>#DIV/0!</v>
      </c>
    </row>
    <row r="59" spans="1:14" x14ac:dyDescent="0.3">
      <c r="A59" s="21">
        <v>53</v>
      </c>
      <c r="B59" s="25">
        <v>2.2029999999999998</v>
      </c>
      <c r="C59" s="25">
        <v>0.73599999999999999</v>
      </c>
      <c r="D59" s="23" t="e">
        <f t="shared" si="0"/>
        <v>#DIV/0!</v>
      </c>
    </row>
    <row r="60" spans="1:14" x14ac:dyDescent="0.3">
      <c r="A60" s="21">
        <v>54</v>
      </c>
      <c r="B60" s="25">
        <v>2.2040000000000002</v>
      </c>
      <c r="C60" s="25">
        <v>0.71</v>
      </c>
      <c r="D60" s="23" t="e">
        <f t="shared" si="0"/>
        <v>#DIV/0!</v>
      </c>
    </row>
    <row r="61" spans="1:14" x14ac:dyDescent="0.3">
      <c r="A61" s="21">
        <v>55</v>
      </c>
      <c r="B61" s="25">
        <v>2.226</v>
      </c>
      <c r="C61" s="25">
        <v>0.66800000000000004</v>
      </c>
      <c r="D61" s="23" t="e">
        <f t="shared" si="0"/>
        <v>#DIV/0!</v>
      </c>
    </row>
    <row r="62" spans="1:14" x14ac:dyDescent="0.3">
      <c r="A62" s="21">
        <v>56</v>
      </c>
      <c r="B62" s="25">
        <v>2.2000000000000002</v>
      </c>
      <c r="C62" s="25">
        <v>0.69399999999999995</v>
      </c>
      <c r="D62" s="23" t="e">
        <f t="shared" si="0"/>
        <v>#DIV/0!</v>
      </c>
    </row>
    <row r="63" spans="1:14" x14ac:dyDescent="0.3">
      <c r="A63" s="21">
        <v>57</v>
      </c>
      <c r="B63" s="25">
        <v>2.2290000000000001</v>
      </c>
      <c r="C63" s="25">
        <v>0.65700000000000003</v>
      </c>
      <c r="D63" s="23" t="e">
        <f t="shared" si="0"/>
        <v>#DIV/0!</v>
      </c>
    </row>
    <row r="64" spans="1:14" x14ac:dyDescent="0.3">
      <c r="A64" s="21">
        <v>58</v>
      </c>
      <c r="B64" s="25">
        <v>2.2240000000000002</v>
      </c>
      <c r="C64" s="25">
        <v>0.68200000000000005</v>
      </c>
      <c r="D64" s="23" t="e">
        <f t="shared" si="0"/>
        <v>#DIV/0!</v>
      </c>
    </row>
    <row r="65" spans="1:4" x14ac:dyDescent="0.3">
      <c r="A65" s="21">
        <v>59</v>
      </c>
      <c r="B65" s="25">
        <v>2.2149999999999999</v>
      </c>
      <c r="C65" s="25">
        <v>0.74299999999999999</v>
      </c>
      <c r="D65" s="23" t="e">
        <f t="shared" si="0"/>
        <v>#DIV/0!</v>
      </c>
    </row>
    <row r="66" spans="1:4" x14ac:dyDescent="0.3">
      <c r="A66" s="21">
        <v>60</v>
      </c>
      <c r="B66" s="25">
        <v>2.2240000000000002</v>
      </c>
      <c r="C66" s="25">
        <v>0.62</v>
      </c>
      <c r="D66" s="23" t="e">
        <f t="shared" si="0"/>
        <v>#DIV/0!</v>
      </c>
    </row>
    <row r="67" spans="1:4" x14ac:dyDescent="0.3">
      <c r="A67" s="21">
        <v>61</v>
      </c>
      <c r="B67" s="25">
        <v>2.2240000000000002</v>
      </c>
      <c r="C67" s="25">
        <v>0.68899999999999995</v>
      </c>
      <c r="D67" s="23" t="e">
        <f t="shared" si="0"/>
        <v>#DIV/0!</v>
      </c>
    </row>
    <row r="68" spans="1:4" x14ac:dyDescent="0.3">
      <c r="A68" s="21">
        <v>62</v>
      </c>
      <c r="B68" s="25">
        <v>2.2210000000000001</v>
      </c>
      <c r="C68" s="25">
        <v>0.66700000000000004</v>
      </c>
      <c r="D68" s="23" t="e">
        <f t="shared" si="0"/>
        <v>#DIV/0!</v>
      </c>
    </row>
    <row r="69" spans="1:4" x14ac:dyDescent="0.3">
      <c r="A69" s="21">
        <v>63</v>
      </c>
      <c r="B69" s="25">
        <v>2.2149999999999999</v>
      </c>
      <c r="C69" s="25">
        <v>0.67200000000000004</v>
      </c>
      <c r="D69" s="23" t="e">
        <f t="shared" si="0"/>
        <v>#DIV/0!</v>
      </c>
    </row>
    <row r="70" spans="1:4" x14ac:dyDescent="0.3">
      <c r="A70" s="21">
        <v>64</v>
      </c>
      <c r="B70" s="25">
        <v>2.206</v>
      </c>
      <c r="C70" s="25">
        <v>0.70899999999999996</v>
      </c>
      <c r="D70" s="23" t="e">
        <f t="shared" si="0"/>
        <v>#DIV/0!</v>
      </c>
    </row>
    <row r="71" spans="1:4" x14ac:dyDescent="0.3">
      <c r="A71" s="21">
        <v>65</v>
      </c>
      <c r="B71" s="25">
        <v>2.198</v>
      </c>
      <c r="C71" s="25">
        <v>0.72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2.2229999999999999</v>
      </c>
      <c r="C72" s="25">
        <v>0.747</v>
      </c>
      <c r="D72" s="23" t="e">
        <f t="shared" si="1"/>
        <v>#DIV/0!</v>
      </c>
    </row>
    <row r="73" spans="1:4" x14ac:dyDescent="0.3">
      <c r="A73" s="21">
        <v>67</v>
      </c>
      <c r="B73" s="25">
        <v>2.2000000000000002</v>
      </c>
      <c r="C73" s="25">
        <v>0.77600000000000002</v>
      </c>
      <c r="D73" s="23" t="e">
        <f t="shared" si="1"/>
        <v>#DIV/0!</v>
      </c>
    </row>
    <row r="74" spans="1:4" x14ac:dyDescent="0.3">
      <c r="A74" s="21">
        <v>68</v>
      </c>
      <c r="B74" s="25">
        <v>2.2210000000000001</v>
      </c>
      <c r="C74" s="25">
        <v>0.69599999999999995</v>
      </c>
      <c r="D74" s="23" t="e">
        <f t="shared" si="1"/>
        <v>#DIV/0!</v>
      </c>
    </row>
    <row r="75" spans="1:4" x14ac:dyDescent="0.3">
      <c r="A75" s="21">
        <v>69</v>
      </c>
      <c r="B75" s="25">
        <v>2.2200000000000002</v>
      </c>
      <c r="C75" s="25">
        <v>0.79100000000000004</v>
      </c>
      <c r="D75" s="23" t="e">
        <f t="shared" si="1"/>
        <v>#DIV/0!</v>
      </c>
    </row>
    <row r="76" spans="1:4" x14ac:dyDescent="0.3">
      <c r="A76" s="21">
        <v>70</v>
      </c>
      <c r="B76" s="25">
        <v>2.2080000000000002</v>
      </c>
      <c r="C76" s="25">
        <v>0.68600000000000005</v>
      </c>
      <c r="D76" s="23" t="e">
        <f t="shared" si="1"/>
        <v>#DIV/0!</v>
      </c>
    </row>
    <row r="77" spans="1:4" x14ac:dyDescent="0.3">
      <c r="A77" s="21">
        <v>71</v>
      </c>
      <c r="B77" s="25">
        <v>2.2320000000000002</v>
      </c>
      <c r="C77" s="25">
        <v>0.61</v>
      </c>
      <c r="D77" s="23" t="e">
        <f t="shared" si="1"/>
        <v>#DIV/0!</v>
      </c>
    </row>
    <row r="78" spans="1:4" x14ac:dyDescent="0.3">
      <c r="A78" s="21">
        <v>72</v>
      </c>
      <c r="B78" s="25">
        <v>2.2320000000000002</v>
      </c>
      <c r="C78" s="25">
        <v>0.627</v>
      </c>
      <c r="D78" s="23" t="e">
        <f t="shared" si="1"/>
        <v>#DIV/0!</v>
      </c>
    </row>
    <row r="79" spans="1:4" x14ac:dyDescent="0.3">
      <c r="A79" s="21">
        <v>73</v>
      </c>
      <c r="B79" s="25">
        <v>2.2069999999999999</v>
      </c>
      <c r="C79" s="25">
        <v>0.75</v>
      </c>
      <c r="D79" s="23" t="e">
        <f t="shared" si="1"/>
        <v>#DIV/0!</v>
      </c>
    </row>
    <row r="80" spans="1:4" x14ac:dyDescent="0.3">
      <c r="A80" s="21">
        <v>74</v>
      </c>
      <c r="B80" s="25">
        <v>2.2000000000000002</v>
      </c>
      <c r="C80" s="25">
        <v>0.69499999999999995</v>
      </c>
      <c r="D80" s="23" t="e">
        <f t="shared" si="1"/>
        <v>#DIV/0!</v>
      </c>
    </row>
    <row r="81" spans="1:4" x14ac:dyDescent="0.3">
      <c r="A81" s="21">
        <v>75</v>
      </c>
      <c r="B81" s="25">
        <v>2.2170000000000001</v>
      </c>
      <c r="C81" s="25">
        <v>0.72399999999999998</v>
      </c>
      <c r="D81" s="23" t="e">
        <f t="shared" si="1"/>
        <v>#DIV/0!</v>
      </c>
    </row>
    <row r="82" spans="1:4" x14ac:dyDescent="0.3">
      <c r="A82" s="21">
        <v>76</v>
      </c>
      <c r="B82" s="25">
        <v>2.2010000000000001</v>
      </c>
      <c r="C82" s="25">
        <v>0.74199999999999999</v>
      </c>
      <c r="D82" s="23" t="e">
        <f t="shared" si="1"/>
        <v>#DIV/0!</v>
      </c>
    </row>
    <row r="83" spans="1:4" x14ac:dyDescent="0.3">
      <c r="A83" s="21">
        <v>77</v>
      </c>
      <c r="B83" s="25">
        <v>2.2200000000000002</v>
      </c>
      <c r="C83" s="25">
        <v>0.66600000000000004</v>
      </c>
      <c r="D83" s="23" t="e">
        <f t="shared" si="1"/>
        <v>#DIV/0!</v>
      </c>
    </row>
    <row r="84" spans="1:4" x14ac:dyDescent="0.3">
      <c r="A84" s="21">
        <v>78</v>
      </c>
      <c r="B84" s="25">
        <v>2.2189999999999999</v>
      </c>
      <c r="C84" s="25">
        <v>0.70499999999999996</v>
      </c>
      <c r="D84" s="23" t="e">
        <f t="shared" si="1"/>
        <v>#DIV/0!</v>
      </c>
    </row>
    <row r="85" spans="1:4" x14ac:dyDescent="0.3">
      <c r="A85" s="21">
        <v>79</v>
      </c>
      <c r="B85" s="25">
        <v>2.2040000000000002</v>
      </c>
      <c r="C85" s="25">
        <v>0.72</v>
      </c>
      <c r="D85" s="23" t="e">
        <f t="shared" si="1"/>
        <v>#DIV/0!</v>
      </c>
    </row>
    <row r="86" spans="1:4" x14ac:dyDescent="0.3">
      <c r="A86" s="21">
        <v>80</v>
      </c>
      <c r="B86" s="25">
        <v>2.2189999999999999</v>
      </c>
      <c r="C86" s="25">
        <v>0.64100000000000001</v>
      </c>
      <c r="D86" s="23" t="e">
        <f t="shared" si="1"/>
        <v>#DIV/0!</v>
      </c>
    </row>
    <row r="87" spans="1:4" x14ac:dyDescent="0.3">
      <c r="A87" s="21">
        <v>81</v>
      </c>
      <c r="B87" s="25">
        <v>2.222</v>
      </c>
      <c r="C87" s="25">
        <v>0.63300000000000001</v>
      </c>
      <c r="D87" s="23" t="e">
        <f t="shared" si="1"/>
        <v>#DIV/0!</v>
      </c>
    </row>
    <row r="88" spans="1:4" x14ac:dyDescent="0.3">
      <c r="A88" s="21">
        <v>82</v>
      </c>
      <c r="B88" s="25">
        <v>2.2229999999999999</v>
      </c>
      <c r="C88" s="25">
        <v>0.68400000000000005</v>
      </c>
      <c r="D88" s="23" t="e">
        <f t="shared" si="1"/>
        <v>#DIV/0!</v>
      </c>
    </row>
    <row r="89" spans="1:4" x14ac:dyDescent="0.3">
      <c r="A89" s="21">
        <v>83</v>
      </c>
      <c r="B89" s="25">
        <v>2.2250000000000001</v>
      </c>
      <c r="C89" s="25">
        <v>0.61099999999999999</v>
      </c>
      <c r="D89" s="23" t="e">
        <f t="shared" si="1"/>
        <v>#DIV/0!</v>
      </c>
    </row>
    <row r="90" spans="1:4" x14ac:dyDescent="0.3">
      <c r="A90" s="21">
        <v>84</v>
      </c>
      <c r="B90" s="25">
        <v>2.2349999999999999</v>
      </c>
      <c r="C90" s="25">
        <v>0.64200000000000002</v>
      </c>
      <c r="D90" s="23" t="e">
        <f t="shared" si="1"/>
        <v>#DIV/0!</v>
      </c>
    </row>
    <row r="91" spans="1:4" x14ac:dyDescent="0.3">
      <c r="A91" s="21">
        <v>85</v>
      </c>
      <c r="B91" s="25">
        <v>2.2160000000000002</v>
      </c>
      <c r="C91" s="25">
        <v>0.63</v>
      </c>
      <c r="D91" s="23" t="e">
        <f t="shared" si="1"/>
        <v>#DIV/0!</v>
      </c>
    </row>
    <row r="92" spans="1:4" x14ac:dyDescent="0.3">
      <c r="A92" s="21">
        <v>86</v>
      </c>
      <c r="B92" s="25">
        <v>2.1989999999999998</v>
      </c>
      <c r="C92" s="25">
        <v>0.67100000000000004</v>
      </c>
      <c r="D92" s="23" t="e">
        <f t="shared" si="1"/>
        <v>#DIV/0!</v>
      </c>
    </row>
    <row r="93" spans="1:4" x14ac:dyDescent="0.3">
      <c r="A93" s="21">
        <v>87</v>
      </c>
      <c r="B93" s="25">
        <v>2.2120000000000002</v>
      </c>
      <c r="C93" s="25">
        <v>0.70599999999999996</v>
      </c>
      <c r="D93" s="23" t="e">
        <f t="shared" si="1"/>
        <v>#DIV/0!</v>
      </c>
    </row>
    <row r="94" spans="1:4" x14ac:dyDescent="0.3">
      <c r="A94" s="21">
        <v>88</v>
      </c>
      <c r="B94" s="25">
        <v>2.2080000000000002</v>
      </c>
      <c r="C94" s="25">
        <v>0.69499999999999995</v>
      </c>
      <c r="D94" s="23" t="e">
        <f t="shared" si="1"/>
        <v>#DIV/0!</v>
      </c>
    </row>
    <row r="95" spans="1:4" x14ac:dyDescent="0.3">
      <c r="A95" s="21">
        <v>89</v>
      </c>
      <c r="B95" s="25">
        <v>2.2170000000000001</v>
      </c>
      <c r="C95" s="25">
        <v>0.63700000000000001</v>
      </c>
      <c r="D95" s="23" t="e">
        <f t="shared" si="1"/>
        <v>#DIV/0!</v>
      </c>
    </row>
    <row r="96" spans="1:4" x14ac:dyDescent="0.3">
      <c r="A96" s="21">
        <v>90</v>
      </c>
      <c r="B96" s="25">
        <v>2.222</v>
      </c>
      <c r="C96" s="25">
        <v>0.65900000000000003</v>
      </c>
      <c r="D96" s="23" t="e">
        <f t="shared" si="1"/>
        <v>#DIV/0!</v>
      </c>
    </row>
    <row r="97" spans="1:4" x14ac:dyDescent="0.3">
      <c r="A97" s="21">
        <v>91</v>
      </c>
      <c r="B97" s="25">
        <v>2.2370000000000001</v>
      </c>
      <c r="C97" s="25">
        <v>0.70499999999999996</v>
      </c>
      <c r="D97" s="23" t="e">
        <f t="shared" si="1"/>
        <v>#DIV/0!</v>
      </c>
    </row>
    <row r="98" spans="1:4" x14ac:dyDescent="0.3">
      <c r="A98" s="21">
        <v>92</v>
      </c>
      <c r="B98" s="25">
        <v>2.2290000000000001</v>
      </c>
      <c r="C98" s="25">
        <v>0.63900000000000001</v>
      </c>
      <c r="D98" s="23" t="e">
        <f t="shared" si="1"/>
        <v>#DIV/0!</v>
      </c>
    </row>
    <row r="99" spans="1:4" x14ac:dyDescent="0.3">
      <c r="A99" s="21">
        <v>93</v>
      </c>
      <c r="B99" s="25">
        <v>2.2370000000000001</v>
      </c>
      <c r="C99" s="25">
        <v>0.64100000000000001</v>
      </c>
      <c r="D99" s="23" t="e">
        <f t="shared" si="1"/>
        <v>#DIV/0!</v>
      </c>
    </row>
    <row r="100" spans="1:4" x14ac:dyDescent="0.3">
      <c r="A100" s="21">
        <v>94</v>
      </c>
      <c r="B100" s="25">
        <v>2.238</v>
      </c>
      <c r="C100" s="25">
        <v>0.64900000000000002</v>
      </c>
      <c r="D100" s="23" t="e">
        <f t="shared" si="1"/>
        <v>#DIV/0!</v>
      </c>
    </row>
    <row r="101" spans="1:4" x14ac:dyDescent="0.3">
      <c r="A101" s="21">
        <v>95</v>
      </c>
      <c r="B101" s="25">
        <v>2.2400000000000002</v>
      </c>
      <c r="C101" s="25">
        <v>0.65100000000000002</v>
      </c>
      <c r="D101" s="23" t="e">
        <f t="shared" si="1"/>
        <v>#DIV/0!</v>
      </c>
    </row>
    <row r="102" spans="1:4" x14ac:dyDescent="0.3">
      <c r="A102" s="21">
        <v>96</v>
      </c>
      <c r="B102" s="25">
        <v>2.2320000000000002</v>
      </c>
      <c r="C102" s="25">
        <v>0.61599999999999999</v>
      </c>
      <c r="D102" s="23" t="e">
        <f t="shared" si="1"/>
        <v>#DIV/0!</v>
      </c>
    </row>
    <row r="103" spans="1:4" x14ac:dyDescent="0.3">
      <c r="A103" s="21">
        <v>97</v>
      </c>
      <c r="B103" s="25">
        <v>2.2269999999999999</v>
      </c>
      <c r="C103" s="25">
        <v>0.57699999999999996</v>
      </c>
      <c r="D103" s="23" t="e">
        <f t="shared" si="1"/>
        <v>#DIV/0!</v>
      </c>
    </row>
    <row r="104" spans="1:4" x14ac:dyDescent="0.3">
      <c r="A104" s="21">
        <v>98</v>
      </c>
      <c r="B104" s="25">
        <v>2.2450000000000001</v>
      </c>
      <c r="C104" s="25">
        <v>0.755</v>
      </c>
      <c r="D104" s="23" t="e">
        <f t="shared" si="1"/>
        <v>#DIV/0!</v>
      </c>
    </row>
    <row r="105" spans="1:4" x14ac:dyDescent="0.3">
      <c r="A105" s="21">
        <v>99</v>
      </c>
      <c r="B105" s="25">
        <v>2.226</v>
      </c>
      <c r="C105" s="25">
        <v>0.65300000000000002</v>
      </c>
      <c r="D105" s="23" t="e">
        <f t="shared" si="1"/>
        <v>#DIV/0!</v>
      </c>
    </row>
    <row r="106" spans="1:4" x14ac:dyDescent="0.3">
      <c r="A106" s="21">
        <v>100</v>
      </c>
      <c r="B106" s="25">
        <v>2.2440000000000002</v>
      </c>
      <c r="C106" s="25">
        <v>0.66500000000000004</v>
      </c>
      <c r="D106" s="23" t="e">
        <f t="shared" si="1"/>
        <v>#DIV/0!</v>
      </c>
    </row>
    <row r="107" spans="1:4" x14ac:dyDescent="0.3">
      <c r="A107" s="21">
        <v>101</v>
      </c>
      <c r="B107" s="25">
        <v>2.2290000000000001</v>
      </c>
      <c r="C107" s="25">
        <v>0.629</v>
      </c>
      <c r="D107" s="23" t="e">
        <f t="shared" si="1"/>
        <v>#DIV/0!</v>
      </c>
    </row>
    <row r="108" spans="1:4" x14ac:dyDescent="0.3">
      <c r="A108" s="21">
        <v>102</v>
      </c>
      <c r="B108" s="25">
        <v>2.222</v>
      </c>
      <c r="C108" s="25">
        <v>0.67800000000000005</v>
      </c>
      <c r="D108" s="23" t="e">
        <f t="shared" si="1"/>
        <v>#DIV/0!</v>
      </c>
    </row>
    <row r="109" spans="1:4" x14ac:dyDescent="0.3">
      <c r="A109" s="21">
        <v>103</v>
      </c>
      <c r="B109" s="25">
        <v>2.234</v>
      </c>
      <c r="C109" s="25">
        <v>0.68899999999999995</v>
      </c>
      <c r="D109" s="23" t="e">
        <f t="shared" si="1"/>
        <v>#DIV/0!</v>
      </c>
    </row>
    <row r="110" spans="1:4" x14ac:dyDescent="0.3">
      <c r="A110" s="21">
        <v>104</v>
      </c>
      <c r="B110" s="25">
        <v>2.2240000000000002</v>
      </c>
      <c r="C110" s="25">
        <v>0.65600000000000003</v>
      </c>
      <c r="D110" s="23" t="e">
        <f t="shared" si="1"/>
        <v>#DIV/0!</v>
      </c>
    </row>
    <row r="111" spans="1:4" x14ac:dyDescent="0.3">
      <c r="A111" s="21">
        <v>105</v>
      </c>
      <c r="B111" s="25">
        <v>2.222</v>
      </c>
      <c r="C111" s="25">
        <v>0.66</v>
      </c>
      <c r="D111" s="23" t="e">
        <f t="shared" si="1"/>
        <v>#DIV/0!</v>
      </c>
    </row>
    <row r="112" spans="1:4" x14ac:dyDescent="0.3">
      <c r="A112" s="21">
        <v>106</v>
      </c>
      <c r="B112" s="25">
        <v>2.218</v>
      </c>
      <c r="C112" s="25">
        <v>0.63600000000000001</v>
      </c>
      <c r="D112" s="23" t="e">
        <f t="shared" si="1"/>
        <v>#DIV/0!</v>
      </c>
    </row>
    <row r="113" spans="1:4" x14ac:dyDescent="0.3">
      <c r="A113" s="27">
        <v>107</v>
      </c>
      <c r="B113" s="28">
        <v>2.242</v>
      </c>
      <c r="C113" s="28">
        <v>0.73499999999999999</v>
      </c>
      <c r="D113" s="23" t="e">
        <f t="shared" si="1"/>
        <v>#DIV/0!</v>
      </c>
    </row>
    <row r="114" spans="1:4" x14ac:dyDescent="0.3">
      <c r="A114" s="21">
        <v>108</v>
      </c>
      <c r="B114" s="25">
        <v>2.2189999999999999</v>
      </c>
      <c r="C114" s="25">
        <v>0.64300000000000002</v>
      </c>
      <c r="D114" s="23" t="e">
        <f t="shared" si="1"/>
        <v>#DIV/0!</v>
      </c>
    </row>
    <row r="115" spans="1:4" x14ac:dyDescent="0.3">
      <c r="A115" s="21">
        <v>109</v>
      </c>
      <c r="B115" s="25">
        <v>2.2240000000000002</v>
      </c>
      <c r="C115" s="25">
        <v>0.63500000000000001</v>
      </c>
      <c r="D115" s="23" t="e">
        <f t="shared" si="1"/>
        <v>#DIV/0!</v>
      </c>
    </row>
    <row r="116" spans="1:4" x14ac:dyDescent="0.3">
      <c r="A116" s="21">
        <v>110</v>
      </c>
      <c r="B116" s="25">
        <v>2.2400000000000002</v>
      </c>
      <c r="C116" s="25">
        <v>0.61599999999999999</v>
      </c>
      <c r="D116" s="23" t="e">
        <f t="shared" si="1"/>
        <v>#DIV/0!</v>
      </c>
    </row>
    <row r="117" spans="1:4" x14ac:dyDescent="0.3">
      <c r="A117" s="21">
        <v>111</v>
      </c>
      <c r="B117" s="25">
        <v>2.2290000000000001</v>
      </c>
      <c r="C117" s="25">
        <v>0.61499999999999999</v>
      </c>
      <c r="D117" s="23" t="e">
        <f t="shared" si="1"/>
        <v>#DIV/0!</v>
      </c>
    </row>
    <row r="118" spans="1:4" x14ac:dyDescent="0.3">
      <c r="A118" s="21">
        <v>112</v>
      </c>
      <c r="B118" s="25">
        <v>2.2349999999999999</v>
      </c>
      <c r="C118" s="25">
        <v>0.61799999999999999</v>
      </c>
      <c r="D118" s="23" t="e">
        <f t="shared" si="1"/>
        <v>#DIV/0!</v>
      </c>
    </row>
    <row r="119" spans="1:4" x14ac:dyDescent="0.3">
      <c r="A119" s="21">
        <v>113</v>
      </c>
      <c r="B119" s="25">
        <v>2.2280000000000002</v>
      </c>
      <c r="C119" s="25">
        <v>0.63700000000000001</v>
      </c>
      <c r="D119" s="23" t="e">
        <f t="shared" si="1"/>
        <v>#DIV/0!</v>
      </c>
    </row>
    <row r="120" spans="1:4" x14ac:dyDescent="0.3">
      <c r="A120" s="21">
        <v>114</v>
      </c>
      <c r="B120" s="25">
        <v>2.2130000000000001</v>
      </c>
      <c r="C120" s="25">
        <v>0.67</v>
      </c>
      <c r="D120" s="23" t="e">
        <f t="shared" si="1"/>
        <v>#DIV/0!</v>
      </c>
    </row>
    <row r="121" spans="1:4" x14ac:dyDescent="0.3">
      <c r="A121" s="21">
        <v>115</v>
      </c>
      <c r="B121" s="25">
        <v>2.2290000000000001</v>
      </c>
      <c r="C121" s="25">
        <v>0.61599999999999999</v>
      </c>
      <c r="D121" s="23" t="e">
        <f t="shared" si="1"/>
        <v>#DIV/0!</v>
      </c>
    </row>
    <row r="122" spans="1:4" x14ac:dyDescent="0.3">
      <c r="A122" s="21">
        <v>116</v>
      </c>
      <c r="B122" s="25">
        <v>2.226</v>
      </c>
      <c r="C122" s="25">
        <v>0.66900000000000004</v>
      </c>
      <c r="D122" s="23" t="e">
        <f t="shared" si="1"/>
        <v>#DIV/0!</v>
      </c>
    </row>
    <row r="123" spans="1:4" x14ac:dyDescent="0.3">
      <c r="A123" s="21">
        <v>117</v>
      </c>
      <c r="B123" s="25">
        <v>2.238</v>
      </c>
      <c r="C123" s="25">
        <v>0.64900000000000002</v>
      </c>
      <c r="D123" s="23" t="e">
        <f t="shared" si="1"/>
        <v>#DIV/0!</v>
      </c>
    </row>
    <row r="124" spans="1:4" x14ac:dyDescent="0.3">
      <c r="A124" s="21">
        <v>118</v>
      </c>
      <c r="B124" s="25">
        <v>2.234</v>
      </c>
      <c r="C124" s="25">
        <v>0.64500000000000002</v>
      </c>
      <c r="D124" s="23" t="e">
        <f t="shared" si="1"/>
        <v>#DIV/0!</v>
      </c>
    </row>
    <row r="125" spans="1:4" x14ac:dyDescent="0.3">
      <c r="A125" s="21">
        <v>119</v>
      </c>
      <c r="B125" s="25">
        <v>2.222</v>
      </c>
      <c r="C125" s="25">
        <v>0.65</v>
      </c>
      <c r="D125" s="23" t="e">
        <f t="shared" si="1"/>
        <v>#DIV/0!</v>
      </c>
    </row>
    <row r="126" spans="1:4" x14ac:dyDescent="0.3">
      <c r="A126" s="21">
        <v>120</v>
      </c>
      <c r="B126" s="25">
        <v>2.2330000000000001</v>
      </c>
      <c r="C126" s="25">
        <v>0.66</v>
      </c>
      <c r="D126" s="23" t="e">
        <f t="shared" si="1"/>
        <v>#DIV/0!</v>
      </c>
    </row>
    <row r="127" spans="1:4" x14ac:dyDescent="0.3">
      <c r="A127" s="21">
        <v>121</v>
      </c>
      <c r="B127" s="25">
        <v>2.2160000000000002</v>
      </c>
      <c r="C127" s="25">
        <v>0.68500000000000005</v>
      </c>
      <c r="D127" s="23" t="e">
        <f t="shared" si="1"/>
        <v>#DIV/0!</v>
      </c>
    </row>
    <row r="128" spans="1:4" x14ac:dyDescent="0.3">
      <c r="A128" s="21">
        <v>122</v>
      </c>
      <c r="B128" s="25">
        <v>2.2210000000000001</v>
      </c>
      <c r="C128" s="25">
        <v>0.66600000000000004</v>
      </c>
      <c r="D128" s="23" t="e">
        <f t="shared" si="1"/>
        <v>#DIV/0!</v>
      </c>
    </row>
    <row r="129" spans="1:4" x14ac:dyDescent="0.3">
      <c r="A129" s="21">
        <v>123</v>
      </c>
      <c r="B129" s="25">
        <v>2.2090000000000001</v>
      </c>
      <c r="C129" s="25">
        <v>0.75900000000000001</v>
      </c>
      <c r="D129" s="23" t="e">
        <f t="shared" si="1"/>
        <v>#DIV/0!</v>
      </c>
    </row>
    <row r="130" spans="1:4" x14ac:dyDescent="0.3">
      <c r="A130" s="21">
        <v>124</v>
      </c>
      <c r="B130" s="25">
        <v>2.206</v>
      </c>
      <c r="C130" s="25">
        <v>0.7</v>
      </c>
      <c r="D130" s="23" t="e">
        <f t="shared" si="1"/>
        <v>#DIV/0!</v>
      </c>
    </row>
    <row r="131" spans="1:4" x14ac:dyDescent="0.3">
      <c r="A131" s="21">
        <v>125</v>
      </c>
      <c r="B131" s="25">
        <v>2.2050000000000001</v>
      </c>
      <c r="C131" s="25">
        <v>0.75</v>
      </c>
      <c r="D131" s="23" t="e">
        <f t="shared" si="1"/>
        <v>#DIV/0!</v>
      </c>
    </row>
    <row r="132" spans="1:4" x14ac:dyDescent="0.3">
      <c r="A132" s="21">
        <v>126</v>
      </c>
      <c r="B132" s="25">
        <v>2.202</v>
      </c>
      <c r="C132" s="25">
        <v>0.68500000000000005</v>
      </c>
      <c r="D132" s="23" t="e">
        <f t="shared" si="1"/>
        <v>#DIV/0!</v>
      </c>
    </row>
    <row r="133" spans="1:4" x14ac:dyDescent="0.3">
      <c r="A133" s="21">
        <v>127</v>
      </c>
      <c r="B133" s="25">
        <v>2.2069999999999999</v>
      </c>
      <c r="C133" s="25">
        <v>0.66700000000000004</v>
      </c>
      <c r="D133" s="23" t="e">
        <f t="shared" si="1"/>
        <v>#DIV/0!</v>
      </c>
    </row>
    <row r="134" spans="1:4" x14ac:dyDescent="0.3">
      <c r="A134" s="21">
        <v>128</v>
      </c>
      <c r="B134" s="25">
        <v>2.2029999999999998</v>
      </c>
      <c r="C134" s="25">
        <v>0.77700000000000002</v>
      </c>
      <c r="D134" s="23" t="e">
        <f t="shared" si="1"/>
        <v>#DIV/0!</v>
      </c>
    </row>
    <row r="135" spans="1:4" x14ac:dyDescent="0.3">
      <c r="A135" s="21">
        <v>129</v>
      </c>
      <c r="B135" s="25">
        <v>2.202</v>
      </c>
      <c r="C135" s="25">
        <v>0.73099999999999998</v>
      </c>
      <c r="D135" s="23" t="e">
        <f t="shared" ref="D135:D198" si="2">C135/$I$3</f>
        <v>#DIV/0!</v>
      </c>
    </row>
    <row r="136" spans="1:4" x14ac:dyDescent="0.3">
      <c r="A136" s="21">
        <v>130</v>
      </c>
      <c r="B136" s="25">
        <v>2.2349999999999999</v>
      </c>
      <c r="C136" s="25">
        <v>0.61899999999999999</v>
      </c>
      <c r="D136" s="23" t="e">
        <f t="shared" si="2"/>
        <v>#DIV/0!</v>
      </c>
    </row>
    <row r="137" spans="1:4" x14ac:dyDescent="0.3">
      <c r="A137" s="21">
        <v>131</v>
      </c>
      <c r="B137" s="25">
        <v>2.2010000000000001</v>
      </c>
      <c r="C137" s="25">
        <v>0.71199999999999997</v>
      </c>
      <c r="D137" s="23" t="e">
        <f t="shared" si="2"/>
        <v>#DIV/0!</v>
      </c>
    </row>
    <row r="138" spans="1:4" x14ac:dyDescent="0.3">
      <c r="A138" s="21">
        <v>132</v>
      </c>
      <c r="B138" s="25">
        <v>2.206</v>
      </c>
      <c r="C138" s="25">
        <v>0.72399999999999998</v>
      </c>
      <c r="D138" s="23" t="e">
        <f t="shared" si="2"/>
        <v>#DIV/0!</v>
      </c>
    </row>
    <row r="139" spans="1:4" x14ac:dyDescent="0.3">
      <c r="A139" s="21">
        <v>133</v>
      </c>
      <c r="B139" s="25">
        <v>2.2050000000000001</v>
      </c>
      <c r="C139" s="25">
        <v>0.64300000000000002</v>
      </c>
      <c r="D139" s="23" t="e">
        <f t="shared" si="2"/>
        <v>#DIV/0!</v>
      </c>
    </row>
    <row r="140" spans="1:4" x14ac:dyDescent="0.3">
      <c r="A140" s="21">
        <v>134</v>
      </c>
      <c r="B140" s="25">
        <v>2.242</v>
      </c>
      <c r="C140" s="25">
        <v>0.69599999999999995</v>
      </c>
      <c r="D140" s="23" t="e">
        <f t="shared" si="2"/>
        <v>#DIV/0!</v>
      </c>
    </row>
    <row r="141" spans="1:4" x14ac:dyDescent="0.3">
      <c r="A141" s="21">
        <v>135</v>
      </c>
      <c r="B141" s="25">
        <v>2.2280000000000002</v>
      </c>
      <c r="C141" s="25">
        <v>0.66</v>
      </c>
      <c r="D141" s="23" t="e">
        <f t="shared" si="2"/>
        <v>#DIV/0!</v>
      </c>
    </row>
    <row r="142" spans="1:4" x14ac:dyDescent="0.3">
      <c r="A142" s="21">
        <v>136</v>
      </c>
      <c r="B142" s="25">
        <v>2.2320000000000002</v>
      </c>
      <c r="C142" s="25">
        <v>0.59199999999999997</v>
      </c>
      <c r="D142" s="23" t="e">
        <f t="shared" si="2"/>
        <v>#DIV/0!</v>
      </c>
    </row>
    <row r="143" spans="1:4" x14ac:dyDescent="0.3">
      <c r="A143" s="21">
        <v>137</v>
      </c>
      <c r="B143" s="25">
        <v>2.234</v>
      </c>
      <c r="C143" s="25">
        <v>0.60199999999999998</v>
      </c>
      <c r="D143" s="23" t="e">
        <f t="shared" si="2"/>
        <v>#DIV/0!</v>
      </c>
    </row>
    <row r="144" spans="1:4" x14ac:dyDescent="0.3">
      <c r="A144" s="21">
        <v>138</v>
      </c>
      <c r="B144" s="25">
        <v>2.2410000000000001</v>
      </c>
      <c r="C144" s="25">
        <v>0.58799999999999997</v>
      </c>
      <c r="D144" s="23" t="e">
        <f t="shared" si="2"/>
        <v>#DIV/0!</v>
      </c>
    </row>
    <row r="145" spans="1:4" x14ac:dyDescent="0.3">
      <c r="A145" s="21">
        <v>139</v>
      </c>
      <c r="B145" s="25">
        <v>2.2170000000000001</v>
      </c>
      <c r="C145" s="25">
        <v>0.65500000000000003</v>
      </c>
      <c r="D145" s="23" t="e">
        <f t="shared" si="2"/>
        <v>#DIV/0!</v>
      </c>
    </row>
    <row r="146" spans="1:4" x14ac:dyDescent="0.3">
      <c r="A146" s="21">
        <v>140</v>
      </c>
      <c r="B146" s="25">
        <v>2.2250000000000001</v>
      </c>
      <c r="C146" s="25">
        <v>0.66</v>
      </c>
      <c r="D146" s="23" t="e">
        <f t="shared" si="2"/>
        <v>#DIV/0!</v>
      </c>
    </row>
    <row r="147" spans="1:4" x14ac:dyDescent="0.3">
      <c r="A147" s="21">
        <v>141</v>
      </c>
      <c r="B147" s="25">
        <v>2.2189999999999999</v>
      </c>
      <c r="C147" s="25">
        <v>0.68400000000000005</v>
      </c>
      <c r="D147" s="23" t="e">
        <f t="shared" si="2"/>
        <v>#DIV/0!</v>
      </c>
    </row>
    <row r="148" spans="1:4" x14ac:dyDescent="0.3">
      <c r="A148" s="21">
        <v>142</v>
      </c>
      <c r="B148" s="25">
        <v>2.2189999999999999</v>
      </c>
      <c r="C148" s="25">
        <v>0.68</v>
      </c>
      <c r="D148" s="23" t="e">
        <f t="shared" si="2"/>
        <v>#DIV/0!</v>
      </c>
    </row>
    <row r="149" spans="1:4" x14ac:dyDescent="0.3">
      <c r="A149" s="21">
        <v>143</v>
      </c>
      <c r="B149" s="25">
        <v>2.2090000000000001</v>
      </c>
      <c r="C149" s="25">
        <v>0.60199999999999998</v>
      </c>
      <c r="D149" s="23" t="e">
        <f t="shared" si="2"/>
        <v>#DIV/0!</v>
      </c>
    </row>
    <row r="150" spans="1:4" x14ac:dyDescent="0.3">
      <c r="A150" s="21">
        <v>144</v>
      </c>
      <c r="B150" s="25">
        <v>2.2000000000000002</v>
      </c>
      <c r="C150" s="25">
        <v>0.76700000000000002</v>
      </c>
      <c r="D150" s="23" t="e">
        <f t="shared" si="2"/>
        <v>#DIV/0!</v>
      </c>
    </row>
    <row r="151" spans="1:4" x14ac:dyDescent="0.3">
      <c r="A151" s="21">
        <v>145</v>
      </c>
      <c r="B151" s="25">
        <v>2.2000000000000002</v>
      </c>
      <c r="C151" s="25">
        <v>0.78700000000000003</v>
      </c>
      <c r="D151" s="23" t="e">
        <f t="shared" si="2"/>
        <v>#DIV/0!</v>
      </c>
    </row>
    <row r="152" spans="1:4" x14ac:dyDescent="0.3">
      <c r="A152" s="21">
        <v>146</v>
      </c>
      <c r="B152" s="25">
        <v>2.23</v>
      </c>
      <c r="C152" s="25">
        <v>0.70799999999999996</v>
      </c>
      <c r="D152" s="23" t="e">
        <f t="shared" si="2"/>
        <v>#DIV/0!</v>
      </c>
    </row>
    <row r="153" spans="1:4" x14ac:dyDescent="0.3">
      <c r="A153" s="21">
        <v>147</v>
      </c>
      <c r="B153" s="25">
        <v>2.2149999999999999</v>
      </c>
      <c r="C153" s="25">
        <v>0.66600000000000004</v>
      </c>
      <c r="D153" s="23" t="e">
        <f t="shared" si="2"/>
        <v>#DIV/0!</v>
      </c>
    </row>
    <row r="154" spans="1:4" x14ac:dyDescent="0.3">
      <c r="A154" s="21">
        <v>148</v>
      </c>
      <c r="B154" s="25">
        <v>2.2250000000000001</v>
      </c>
      <c r="C154" s="25">
        <v>0.61699999999999999</v>
      </c>
      <c r="D154" s="23" t="e">
        <f t="shared" si="2"/>
        <v>#DIV/0!</v>
      </c>
    </row>
    <row r="155" spans="1:4" x14ac:dyDescent="0.3">
      <c r="A155" s="21">
        <v>149</v>
      </c>
      <c r="B155" s="25">
        <v>2.2200000000000002</v>
      </c>
      <c r="C155" s="25">
        <v>0.62</v>
      </c>
      <c r="D155" s="23" t="e">
        <f t="shared" si="2"/>
        <v>#DIV/0!</v>
      </c>
    </row>
    <row r="156" spans="1:4" x14ac:dyDescent="0.3">
      <c r="A156" s="21">
        <v>150</v>
      </c>
      <c r="B156" s="25">
        <v>2.2200000000000002</v>
      </c>
      <c r="C156" s="25">
        <v>0.64200000000000002</v>
      </c>
      <c r="D156" s="23" t="e">
        <f t="shared" si="2"/>
        <v>#DIV/0!</v>
      </c>
    </row>
    <row r="157" spans="1:4" x14ac:dyDescent="0.3">
      <c r="A157" s="21">
        <v>151</v>
      </c>
      <c r="B157" s="25">
        <v>2.2210000000000001</v>
      </c>
      <c r="C157" s="25">
        <v>0.65100000000000002</v>
      </c>
      <c r="D157" s="23" t="e">
        <f t="shared" si="2"/>
        <v>#DIV/0!</v>
      </c>
    </row>
    <row r="158" spans="1:4" x14ac:dyDescent="0.3">
      <c r="A158" s="21">
        <v>152</v>
      </c>
      <c r="B158" s="25">
        <v>2.23</v>
      </c>
      <c r="C158" s="25">
        <v>0.64200000000000002</v>
      </c>
      <c r="D158" s="23" t="e">
        <f t="shared" si="2"/>
        <v>#DIV/0!</v>
      </c>
    </row>
    <row r="159" spans="1:4" x14ac:dyDescent="0.3">
      <c r="A159" s="21">
        <v>153</v>
      </c>
      <c r="B159" s="25">
        <v>2.2280000000000002</v>
      </c>
      <c r="C159" s="25">
        <v>0.65100000000000002</v>
      </c>
      <c r="D159" s="23" t="e">
        <f t="shared" si="2"/>
        <v>#DIV/0!</v>
      </c>
    </row>
    <row r="160" spans="1:4" x14ac:dyDescent="0.3">
      <c r="A160" s="21">
        <v>154</v>
      </c>
      <c r="B160" s="25">
        <v>2.2250000000000001</v>
      </c>
      <c r="C160" s="25">
        <v>0.65400000000000003</v>
      </c>
      <c r="D160" s="23" t="e">
        <f t="shared" si="2"/>
        <v>#DIV/0!</v>
      </c>
    </row>
    <row r="161" spans="1:4" x14ac:dyDescent="0.3">
      <c r="A161" s="21">
        <v>155</v>
      </c>
      <c r="B161" s="25">
        <v>2.2160000000000002</v>
      </c>
      <c r="C161" s="25">
        <v>0.622</v>
      </c>
      <c r="D161" s="23" t="e">
        <f t="shared" si="2"/>
        <v>#DIV/0!</v>
      </c>
    </row>
    <row r="162" spans="1:4" x14ac:dyDescent="0.3">
      <c r="A162" s="21">
        <v>156</v>
      </c>
      <c r="B162" s="25">
        <v>2.2240000000000002</v>
      </c>
      <c r="C162" s="25">
        <v>0.64100000000000001</v>
      </c>
      <c r="D162" s="23" t="e">
        <f t="shared" si="2"/>
        <v>#DIV/0!</v>
      </c>
    </row>
    <row r="163" spans="1:4" x14ac:dyDescent="0.3">
      <c r="A163" s="21">
        <v>157</v>
      </c>
      <c r="B163" s="25">
        <v>2.2330000000000001</v>
      </c>
      <c r="C163" s="25">
        <v>0.61099999999999999</v>
      </c>
      <c r="D163" s="23" t="e">
        <f t="shared" si="2"/>
        <v>#DIV/0!</v>
      </c>
    </row>
    <row r="164" spans="1:4" x14ac:dyDescent="0.3">
      <c r="A164" s="21">
        <v>158</v>
      </c>
      <c r="B164" s="25">
        <v>2.234</v>
      </c>
      <c r="C164" s="25">
        <v>0.65500000000000003</v>
      </c>
      <c r="D164" s="23" t="e">
        <f t="shared" si="2"/>
        <v>#DIV/0!</v>
      </c>
    </row>
    <row r="165" spans="1:4" x14ac:dyDescent="0.3">
      <c r="A165" s="21">
        <v>159</v>
      </c>
      <c r="B165" s="25">
        <v>2.2480000000000002</v>
      </c>
      <c r="C165" s="25">
        <v>0.69399999999999995</v>
      </c>
      <c r="D165" s="23" t="e">
        <f t="shared" si="2"/>
        <v>#DIV/0!</v>
      </c>
    </row>
    <row r="166" spans="1:4" x14ac:dyDescent="0.3">
      <c r="A166" s="21">
        <v>160</v>
      </c>
      <c r="B166" s="25">
        <v>2.198</v>
      </c>
      <c r="C166" s="25">
        <v>0.73199999999999998</v>
      </c>
      <c r="D166" s="23" t="e">
        <f t="shared" si="2"/>
        <v>#DIV/0!</v>
      </c>
    </row>
    <row r="167" spans="1:4" x14ac:dyDescent="0.3">
      <c r="A167" s="21">
        <v>161</v>
      </c>
      <c r="B167" s="25">
        <v>2.2200000000000002</v>
      </c>
      <c r="C167" s="25">
        <v>0.71199999999999997</v>
      </c>
      <c r="D167" s="23" t="e">
        <f t="shared" si="2"/>
        <v>#DIV/0!</v>
      </c>
    </row>
    <row r="168" spans="1:4" x14ac:dyDescent="0.3">
      <c r="A168" s="21">
        <v>162</v>
      </c>
      <c r="B168" s="25">
        <v>2.2130000000000001</v>
      </c>
      <c r="C168" s="25">
        <v>0.73899999999999999</v>
      </c>
      <c r="D168" s="23" t="e">
        <f t="shared" si="2"/>
        <v>#DIV/0!</v>
      </c>
    </row>
    <row r="169" spans="1:4" x14ac:dyDescent="0.3">
      <c r="A169" s="21">
        <v>163</v>
      </c>
      <c r="B169" s="25">
        <v>2.1989999999999998</v>
      </c>
      <c r="C169" s="25">
        <v>0.67200000000000004</v>
      </c>
      <c r="D169" s="23" t="e">
        <f t="shared" si="2"/>
        <v>#DIV/0!</v>
      </c>
    </row>
    <row r="170" spans="1:4" x14ac:dyDescent="0.3">
      <c r="A170" s="21">
        <v>164</v>
      </c>
      <c r="B170" s="25">
        <v>2.214</v>
      </c>
      <c r="C170" s="25">
        <v>0.73699999999999999</v>
      </c>
      <c r="D170" s="23" t="e">
        <f t="shared" si="2"/>
        <v>#DIV/0!</v>
      </c>
    </row>
    <row r="171" spans="1:4" x14ac:dyDescent="0.3">
      <c r="A171" s="21">
        <v>165</v>
      </c>
      <c r="B171" s="25">
        <v>2.2000000000000002</v>
      </c>
      <c r="C171" s="25">
        <v>0.748</v>
      </c>
      <c r="D171" s="23" t="e">
        <f t="shared" si="2"/>
        <v>#DIV/0!</v>
      </c>
    </row>
    <row r="172" spans="1:4" x14ac:dyDescent="0.3">
      <c r="A172" s="21">
        <v>166</v>
      </c>
      <c r="B172" s="25">
        <v>2.218</v>
      </c>
      <c r="C172" s="25">
        <v>0.72299999999999998</v>
      </c>
      <c r="D172" s="23" t="e">
        <f t="shared" si="2"/>
        <v>#DIV/0!</v>
      </c>
    </row>
    <row r="173" spans="1:4" x14ac:dyDescent="0.3">
      <c r="A173" s="21">
        <v>167</v>
      </c>
      <c r="B173" s="25">
        <v>2.2000000000000002</v>
      </c>
      <c r="C173" s="25">
        <v>0.77900000000000003</v>
      </c>
      <c r="D173" s="23" t="e">
        <f t="shared" si="2"/>
        <v>#DIV/0!</v>
      </c>
    </row>
    <row r="174" spans="1:4" x14ac:dyDescent="0.3">
      <c r="A174" s="21">
        <v>168</v>
      </c>
      <c r="B174" s="25">
        <v>2.2200000000000002</v>
      </c>
      <c r="C174" s="25">
        <v>0.67100000000000004</v>
      </c>
      <c r="D174" s="23" t="e">
        <f t="shared" si="2"/>
        <v>#DIV/0!</v>
      </c>
    </row>
    <row r="175" spans="1:4" x14ac:dyDescent="0.3">
      <c r="A175" s="21">
        <v>169</v>
      </c>
      <c r="B175" s="25">
        <v>2.2160000000000002</v>
      </c>
      <c r="C175" s="25">
        <v>0.627</v>
      </c>
      <c r="D175" s="23" t="e">
        <f t="shared" si="2"/>
        <v>#DIV/0!</v>
      </c>
    </row>
    <row r="176" spans="1:4" x14ac:dyDescent="0.3">
      <c r="A176" s="21">
        <v>170</v>
      </c>
      <c r="B176" s="25">
        <v>2.2400000000000002</v>
      </c>
      <c r="C176" s="25">
        <v>0.64700000000000002</v>
      </c>
      <c r="D176" s="23" t="e">
        <f t="shared" si="2"/>
        <v>#DIV/0!</v>
      </c>
    </row>
    <row r="177" spans="1:4" x14ac:dyDescent="0.3">
      <c r="A177" s="21">
        <v>171</v>
      </c>
      <c r="B177" s="25">
        <v>2.2050000000000001</v>
      </c>
      <c r="C177" s="25">
        <v>0.68600000000000005</v>
      </c>
      <c r="D177" s="23" t="e">
        <f t="shared" si="2"/>
        <v>#DIV/0!</v>
      </c>
    </row>
    <row r="178" spans="1:4" x14ac:dyDescent="0.3">
      <c r="A178" s="21">
        <v>172</v>
      </c>
      <c r="B178" s="25">
        <v>2.2280000000000002</v>
      </c>
      <c r="C178" s="25">
        <v>0.67300000000000004</v>
      </c>
      <c r="D178" s="23" t="e">
        <f t="shared" si="2"/>
        <v>#DIV/0!</v>
      </c>
    </row>
    <row r="179" spans="1:4" x14ac:dyDescent="0.3">
      <c r="A179" s="21">
        <v>173</v>
      </c>
      <c r="B179" s="25">
        <v>2.2109999999999999</v>
      </c>
      <c r="C179" s="25">
        <v>0.72199999999999998</v>
      </c>
      <c r="D179" s="23" t="e">
        <f t="shared" si="2"/>
        <v>#DIV/0!</v>
      </c>
    </row>
    <row r="180" spans="1:4" x14ac:dyDescent="0.3">
      <c r="A180" s="21">
        <v>174</v>
      </c>
      <c r="B180" s="25">
        <v>2.2229999999999999</v>
      </c>
      <c r="C180" s="25">
        <v>0.72299999999999998</v>
      </c>
      <c r="D180" s="23" t="e">
        <f t="shared" si="2"/>
        <v>#DIV/0!</v>
      </c>
    </row>
    <row r="181" spans="1:4" x14ac:dyDescent="0.3">
      <c r="A181" s="21">
        <v>175</v>
      </c>
      <c r="B181" s="25">
        <v>2.222</v>
      </c>
      <c r="C181" s="25">
        <v>0.73099999999999998</v>
      </c>
      <c r="D181" s="23" t="e">
        <f t="shared" si="2"/>
        <v>#DIV/0!</v>
      </c>
    </row>
    <row r="182" spans="1:4" x14ac:dyDescent="0.3">
      <c r="A182" s="21">
        <v>176</v>
      </c>
      <c r="B182" s="25">
        <v>2.2130000000000001</v>
      </c>
      <c r="C182" s="25">
        <v>0.68400000000000005</v>
      </c>
      <c r="D182" s="23" t="e">
        <f t="shared" si="2"/>
        <v>#DIV/0!</v>
      </c>
    </row>
    <row r="183" spans="1:4" x14ac:dyDescent="0.3">
      <c r="A183" s="21">
        <v>177</v>
      </c>
      <c r="B183" s="25">
        <v>2.2229999999999999</v>
      </c>
      <c r="C183" s="25">
        <v>0.66100000000000003</v>
      </c>
      <c r="D183" s="23" t="e">
        <f t="shared" si="2"/>
        <v>#DIV/0!</v>
      </c>
    </row>
    <row r="184" spans="1:4" x14ac:dyDescent="0.3">
      <c r="A184" s="21">
        <v>178</v>
      </c>
      <c r="B184" s="25">
        <v>2.2229999999999999</v>
      </c>
      <c r="C184" s="25">
        <v>0.76200000000000001</v>
      </c>
      <c r="D184" s="23" t="e">
        <f t="shared" si="2"/>
        <v>#DIV/0!</v>
      </c>
    </row>
    <row r="185" spans="1:4" x14ac:dyDescent="0.3">
      <c r="A185" s="21">
        <v>179</v>
      </c>
      <c r="B185" s="25">
        <v>2.2330000000000001</v>
      </c>
      <c r="C185" s="25">
        <v>0.61099999999999999</v>
      </c>
      <c r="D185" s="23" t="e">
        <f t="shared" si="2"/>
        <v>#DIV/0!</v>
      </c>
    </row>
    <row r="186" spans="1:4" x14ac:dyDescent="0.3">
      <c r="A186" s="21">
        <v>180</v>
      </c>
      <c r="B186" s="25">
        <v>2.242</v>
      </c>
      <c r="C186" s="25">
        <v>0.66400000000000003</v>
      </c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DF25-A641-485D-8686-7B4AA5ADC2D6}"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45336</v>
      </c>
      <c r="B3" s="7" t="s">
        <v>26</v>
      </c>
      <c r="C3" s="7" t="s">
        <v>38</v>
      </c>
      <c r="D3" s="7" t="s">
        <v>25</v>
      </c>
      <c r="E3" s="8" t="s">
        <v>35</v>
      </c>
      <c r="F3" s="9">
        <v>150</v>
      </c>
      <c r="G3" s="32" t="s">
        <v>36</v>
      </c>
      <c r="H3" s="32" t="s">
        <v>37</v>
      </c>
      <c r="I3" s="8"/>
      <c r="J3" s="9">
        <v>180</v>
      </c>
      <c r="K3" s="10">
        <v>25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2.2040000000000002</v>
      </c>
      <c r="C7" s="22">
        <v>0.82899999999999996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2.2480000000000002</v>
      </c>
      <c r="H7" s="25">
        <f>MAX(C7:C114)</f>
        <v>0.86399999999999999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2.2029999999999998</v>
      </c>
      <c r="C8" s="22">
        <v>0.84099999999999997</v>
      </c>
      <c r="D8" s="23" t="e">
        <f t="shared" si="0"/>
        <v>#DIV/0!</v>
      </c>
      <c r="E8" s="2"/>
      <c r="F8" s="24" t="s">
        <v>21</v>
      </c>
      <c r="G8" s="25">
        <f>MIN(B7:B114)</f>
        <v>2.202</v>
      </c>
      <c r="H8" s="25">
        <f>MIN(C7:C114)</f>
        <v>0.61399999999999999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2.21</v>
      </c>
      <c r="C9" s="22">
        <v>0.754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2.2280000000000002</v>
      </c>
      <c r="C10" s="22">
        <v>0.74199999999999999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2.2440000000000002</v>
      </c>
      <c r="C11" s="22">
        <v>0.628</v>
      </c>
      <c r="D11" s="23" t="e">
        <f t="shared" si="0"/>
        <v>#DIV/0!</v>
      </c>
      <c r="E11" s="2"/>
      <c r="F11" s="24" t="s">
        <v>22</v>
      </c>
      <c r="G11" s="26">
        <v>400.26</v>
      </c>
      <c r="H11" s="25">
        <f>G11/180</f>
        <v>2.2236666666666665</v>
      </c>
      <c r="J11"/>
      <c r="K11"/>
    </row>
    <row r="12" spans="1:15" x14ac:dyDescent="0.3">
      <c r="A12" s="21">
        <v>6</v>
      </c>
      <c r="B12" s="22">
        <v>2.2309999999999999</v>
      </c>
      <c r="C12" s="22">
        <v>0.66200000000000003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2.2290000000000001</v>
      </c>
      <c r="C13" s="22">
        <v>0.63600000000000001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2.2250000000000001</v>
      </c>
      <c r="C14" s="22">
        <v>0.83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2.2130000000000001</v>
      </c>
      <c r="C15" s="22">
        <v>0.74399999999999999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2.2240000000000002</v>
      </c>
      <c r="C16" s="25">
        <v>0.73099999999999998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2.2269999999999999</v>
      </c>
      <c r="C17" s="25">
        <v>0.66600000000000004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2.2320000000000002</v>
      </c>
      <c r="C18" s="25">
        <v>0.62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2.234</v>
      </c>
      <c r="C19" s="25">
        <v>0.67200000000000004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2.2330000000000001</v>
      </c>
      <c r="C20" s="25">
        <v>0.66100000000000003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2.2309999999999999</v>
      </c>
      <c r="C21" s="25">
        <v>0.66700000000000004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2.2269999999999999</v>
      </c>
      <c r="C22" s="25">
        <v>0.65300000000000002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2.246</v>
      </c>
      <c r="C23" s="25">
        <v>0.63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2.2250000000000001</v>
      </c>
      <c r="C24" s="25">
        <v>0.7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2.23</v>
      </c>
      <c r="C25" s="25">
        <v>0.625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2.2330000000000001</v>
      </c>
      <c r="C26" s="25">
        <v>0.63600000000000001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2.2090000000000001</v>
      </c>
      <c r="C27" s="25">
        <v>0.69599999999999995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2.206</v>
      </c>
      <c r="C28" s="25">
        <v>0.71499999999999997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2.2050000000000001</v>
      </c>
      <c r="C29" s="25">
        <v>0.75600000000000001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2.2170000000000001</v>
      </c>
      <c r="C30" s="25">
        <v>0.70599999999999996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2.2290000000000001</v>
      </c>
      <c r="C31" s="25">
        <v>0.71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2.2400000000000002</v>
      </c>
      <c r="C32" s="25">
        <v>0.70699999999999996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2.2250000000000001</v>
      </c>
      <c r="C33" s="25">
        <v>0.67500000000000004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2.2309999999999999</v>
      </c>
      <c r="C34" s="25">
        <v>0.64200000000000002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2.2320000000000002</v>
      </c>
      <c r="C35" s="25">
        <v>0.65300000000000002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2.23</v>
      </c>
      <c r="C36" s="25">
        <v>0.64100000000000001</v>
      </c>
      <c r="D36" s="23" t="e">
        <f t="shared" si="0"/>
        <v>#DIV/0!</v>
      </c>
      <c r="J36"/>
      <c r="K36"/>
    </row>
    <row r="37" spans="1:12" x14ac:dyDescent="0.3">
      <c r="A37" s="21">
        <v>31</v>
      </c>
      <c r="B37" s="25">
        <v>2.2229999999999999</v>
      </c>
      <c r="C37" s="25">
        <v>0.69899999999999995</v>
      </c>
      <c r="D37" s="23" t="e">
        <f t="shared" si="0"/>
        <v>#DIV/0!</v>
      </c>
      <c r="J37"/>
      <c r="K37"/>
    </row>
    <row r="38" spans="1:12" x14ac:dyDescent="0.3">
      <c r="A38" s="21">
        <v>32</v>
      </c>
      <c r="B38" s="25">
        <v>2.2200000000000002</v>
      </c>
      <c r="C38" s="25">
        <v>0.71699999999999997</v>
      </c>
      <c r="D38" s="23" t="e">
        <f t="shared" si="0"/>
        <v>#DIV/0!</v>
      </c>
      <c r="J38"/>
      <c r="K38"/>
    </row>
    <row r="39" spans="1:12" x14ac:dyDescent="0.3">
      <c r="A39" s="21">
        <v>33</v>
      </c>
      <c r="B39" s="25">
        <v>2.2290000000000001</v>
      </c>
      <c r="C39" s="25">
        <v>0.76700000000000002</v>
      </c>
      <c r="D39" s="23" t="e">
        <f t="shared" si="0"/>
        <v>#DIV/0!</v>
      </c>
      <c r="J39"/>
      <c r="K39"/>
    </row>
    <row r="40" spans="1:12" x14ac:dyDescent="0.3">
      <c r="A40" s="21">
        <v>34</v>
      </c>
      <c r="B40" s="25">
        <v>2.2269999999999999</v>
      </c>
      <c r="C40" s="25">
        <v>0.71699999999999997</v>
      </c>
      <c r="D40" s="23" t="e">
        <f t="shared" si="0"/>
        <v>#DIV/0!</v>
      </c>
      <c r="J40"/>
      <c r="K40"/>
    </row>
    <row r="41" spans="1:12" x14ac:dyDescent="0.3">
      <c r="A41" s="27">
        <v>35</v>
      </c>
      <c r="B41" s="28">
        <v>2.2069999999999999</v>
      </c>
      <c r="C41" s="28">
        <v>0.69199999999999995</v>
      </c>
      <c r="D41" s="23" t="e">
        <f t="shared" si="0"/>
        <v>#DIV/0!</v>
      </c>
      <c r="J41"/>
      <c r="K41"/>
    </row>
    <row r="42" spans="1:12" x14ac:dyDescent="0.3">
      <c r="A42" s="21">
        <v>36</v>
      </c>
      <c r="B42" s="25">
        <v>2.2250000000000001</v>
      </c>
      <c r="C42" s="25">
        <v>0.71499999999999997</v>
      </c>
      <c r="D42" s="23" t="e">
        <f t="shared" si="0"/>
        <v>#DIV/0!</v>
      </c>
      <c r="J42"/>
      <c r="K42"/>
    </row>
    <row r="43" spans="1:12" x14ac:dyDescent="0.3">
      <c r="A43" s="21">
        <v>37</v>
      </c>
      <c r="B43" s="25">
        <v>2.2349999999999999</v>
      </c>
      <c r="C43" s="25">
        <v>0.69699999999999995</v>
      </c>
      <c r="D43" s="23" t="e">
        <f t="shared" si="0"/>
        <v>#DIV/0!</v>
      </c>
      <c r="J43"/>
      <c r="K43"/>
    </row>
    <row r="44" spans="1:12" x14ac:dyDescent="0.3">
      <c r="A44" s="21">
        <v>38</v>
      </c>
      <c r="B44" s="25">
        <v>2.2290000000000001</v>
      </c>
      <c r="C44" s="25">
        <v>0.76900000000000002</v>
      </c>
      <c r="D44" s="23" t="e">
        <f t="shared" si="0"/>
        <v>#DIV/0!</v>
      </c>
      <c r="J44"/>
      <c r="K44"/>
    </row>
    <row r="45" spans="1:12" x14ac:dyDescent="0.3">
      <c r="A45" s="21">
        <v>39</v>
      </c>
      <c r="B45" s="25">
        <v>2.214</v>
      </c>
      <c r="C45" s="25">
        <v>0.77200000000000002</v>
      </c>
      <c r="D45" s="23" t="e">
        <f t="shared" si="0"/>
        <v>#DIV/0!</v>
      </c>
      <c r="J45"/>
      <c r="K45"/>
    </row>
    <row r="46" spans="1:12" x14ac:dyDescent="0.3">
      <c r="A46" s="21">
        <v>40</v>
      </c>
      <c r="B46" s="25">
        <v>2.23</v>
      </c>
      <c r="C46" s="25">
        <v>0.65700000000000003</v>
      </c>
      <c r="D46" s="23" t="e">
        <f t="shared" si="0"/>
        <v>#DIV/0!</v>
      </c>
      <c r="J46"/>
      <c r="K46"/>
    </row>
    <row r="47" spans="1:12" x14ac:dyDescent="0.3">
      <c r="A47" s="21">
        <v>41</v>
      </c>
      <c r="B47" s="25">
        <v>2.2280000000000002</v>
      </c>
      <c r="C47" s="25">
        <v>0.67300000000000004</v>
      </c>
      <c r="D47" s="23" t="e">
        <f t="shared" si="0"/>
        <v>#DIV/0!</v>
      </c>
    </row>
    <row r="48" spans="1:12" x14ac:dyDescent="0.3">
      <c r="A48" s="21">
        <v>42</v>
      </c>
      <c r="B48" s="25">
        <v>2.23</v>
      </c>
      <c r="C48" s="25">
        <v>0.745</v>
      </c>
      <c r="D48" s="23" t="e">
        <f t="shared" si="0"/>
        <v>#DIV/0!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2.23</v>
      </c>
      <c r="C49" s="25">
        <v>0.74199999999999999</v>
      </c>
      <c r="D49" s="23" t="e">
        <f t="shared" si="0"/>
        <v>#DIV/0!</v>
      </c>
    </row>
    <row r="50" spans="1:14" x14ac:dyDescent="0.3">
      <c r="A50" s="21">
        <v>44</v>
      </c>
      <c r="B50" s="25">
        <v>2.202</v>
      </c>
      <c r="C50" s="25">
        <v>0.73099999999999998</v>
      </c>
      <c r="D50" s="23" t="e">
        <f t="shared" si="0"/>
        <v>#DIV/0!</v>
      </c>
    </row>
    <row r="51" spans="1:14" x14ac:dyDescent="0.3">
      <c r="A51" s="21">
        <v>45</v>
      </c>
      <c r="B51" s="25">
        <v>2.2090000000000001</v>
      </c>
      <c r="C51" s="25">
        <v>0.68700000000000006</v>
      </c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x14ac:dyDescent="0.3">
      <c r="A52" s="21">
        <v>46</v>
      </c>
      <c r="B52" s="25">
        <v>2.2160000000000002</v>
      </c>
      <c r="C52" s="25">
        <v>0.67200000000000004</v>
      </c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x14ac:dyDescent="0.3">
      <c r="A53" s="21">
        <v>47</v>
      </c>
      <c r="B53" s="25">
        <v>2.2189999999999999</v>
      </c>
      <c r="C53" s="25">
        <v>0.78500000000000003</v>
      </c>
      <c r="D53" s="23" t="e">
        <f t="shared" si="0"/>
        <v>#DIV/0!</v>
      </c>
    </row>
    <row r="54" spans="1:14" x14ac:dyDescent="0.3">
      <c r="A54" s="21">
        <v>48</v>
      </c>
      <c r="B54" s="25">
        <v>2.2040000000000002</v>
      </c>
      <c r="C54" s="25">
        <v>0.77100000000000002</v>
      </c>
      <c r="D54" s="23" t="e">
        <f t="shared" si="0"/>
        <v>#DIV/0!</v>
      </c>
    </row>
    <row r="55" spans="1:14" x14ac:dyDescent="0.3">
      <c r="A55" s="21">
        <v>49</v>
      </c>
      <c r="B55" s="25">
        <v>2.2269999999999999</v>
      </c>
      <c r="C55" s="25">
        <v>0.85199999999999998</v>
      </c>
      <c r="D55" s="23" t="e">
        <f t="shared" si="0"/>
        <v>#DIV/0!</v>
      </c>
    </row>
    <row r="56" spans="1:14" x14ac:dyDescent="0.3">
      <c r="A56" s="21">
        <v>50</v>
      </c>
      <c r="B56" s="25">
        <v>2.2109999999999999</v>
      </c>
      <c r="C56" s="25">
        <v>0.66100000000000003</v>
      </c>
      <c r="D56" s="23" t="e">
        <f t="shared" si="0"/>
        <v>#DIV/0!</v>
      </c>
    </row>
    <row r="57" spans="1:14" x14ac:dyDescent="0.3">
      <c r="A57" s="21">
        <v>51</v>
      </c>
      <c r="B57" s="25">
        <v>2.2309999999999999</v>
      </c>
      <c r="C57" s="25">
        <v>0.64500000000000002</v>
      </c>
      <c r="D57" s="23" t="e">
        <f t="shared" si="0"/>
        <v>#DIV/0!</v>
      </c>
    </row>
    <row r="58" spans="1:14" x14ac:dyDescent="0.3">
      <c r="A58" s="21">
        <v>52</v>
      </c>
      <c r="B58" s="25">
        <v>2.2320000000000002</v>
      </c>
      <c r="C58" s="25">
        <v>0.69099999999999995</v>
      </c>
      <c r="D58" s="23" t="e">
        <f t="shared" si="0"/>
        <v>#DIV/0!</v>
      </c>
    </row>
    <row r="59" spans="1:14" x14ac:dyDescent="0.3">
      <c r="A59" s="21">
        <v>53</v>
      </c>
      <c r="B59" s="25">
        <v>2.2069999999999999</v>
      </c>
      <c r="C59" s="25">
        <v>0.64900000000000002</v>
      </c>
      <c r="D59" s="23" t="e">
        <f t="shared" si="0"/>
        <v>#DIV/0!</v>
      </c>
    </row>
    <row r="60" spans="1:14" x14ac:dyDescent="0.3">
      <c r="A60" s="21">
        <v>54</v>
      </c>
      <c r="B60" s="25">
        <v>2.2309999999999999</v>
      </c>
      <c r="C60" s="25">
        <v>0.745</v>
      </c>
      <c r="D60" s="23" t="e">
        <f t="shared" si="0"/>
        <v>#DIV/0!</v>
      </c>
    </row>
    <row r="61" spans="1:14" x14ac:dyDescent="0.3">
      <c r="A61" s="21">
        <v>55</v>
      </c>
      <c r="B61" s="25">
        <v>2.2309999999999999</v>
      </c>
      <c r="C61" s="25">
        <v>0.61399999999999999</v>
      </c>
      <c r="D61" s="23" t="e">
        <f t="shared" si="0"/>
        <v>#DIV/0!</v>
      </c>
    </row>
    <row r="62" spans="1:14" x14ac:dyDescent="0.3">
      <c r="A62" s="21">
        <v>56</v>
      </c>
      <c r="B62" s="25">
        <v>2.2370000000000001</v>
      </c>
      <c r="C62" s="25">
        <v>0.61899999999999999</v>
      </c>
      <c r="D62" s="23" t="e">
        <f t="shared" si="0"/>
        <v>#DIV/0!</v>
      </c>
    </row>
    <row r="63" spans="1:14" x14ac:dyDescent="0.3">
      <c r="A63" s="21">
        <v>57</v>
      </c>
      <c r="B63" s="25">
        <v>2.2210000000000001</v>
      </c>
      <c r="C63" s="25">
        <v>0.75600000000000001</v>
      </c>
      <c r="D63" s="23" t="e">
        <f t="shared" si="0"/>
        <v>#DIV/0!</v>
      </c>
    </row>
    <row r="64" spans="1:14" x14ac:dyDescent="0.3">
      <c r="A64" s="21">
        <v>58</v>
      </c>
      <c r="B64" s="25">
        <v>2.2320000000000002</v>
      </c>
      <c r="C64" s="25">
        <v>0.72799999999999998</v>
      </c>
      <c r="D64" s="23" t="e">
        <f t="shared" si="0"/>
        <v>#DIV/0!</v>
      </c>
    </row>
    <row r="65" spans="1:4" x14ac:dyDescent="0.3">
      <c r="A65" s="21">
        <v>59</v>
      </c>
      <c r="B65" s="25">
        <v>2.2330000000000001</v>
      </c>
      <c r="C65" s="25">
        <v>0.66800000000000004</v>
      </c>
      <c r="D65" s="23" t="e">
        <f t="shared" si="0"/>
        <v>#DIV/0!</v>
      </c>
    </row>
    <row r="66" spans="1:4" x14ac:dyDescent="0.3">
      <c r="A66" s="21">
        <v>60</v>
      </c>
      <c r="B66" s="25">
        <v>2.2309999999999999</v>
      </c>
      <c r="C66" s="25">
        <v>0.73199999999999998</v>
      </c>
      <c r="D66" s="23" t="e">
        <f t="shared" si="0"/>
        <v>#DIV/0!</v>
      </c>
    </row>
    <row r="67" spans="1:4" x14ac:dyDescent="0.3">
      <c r="A67" s="21">
        <v>61</v>
      </c>
      <c r="B67" s="25">
        <v>2.2429999999999999</v>
      </c>
      <c r="C67" s="25">
        <v>0.70599999999999996</v>
      </c>
      <c r="D67" s="23" t="e">
        <f t="shared" si="0"/>
        <v>#DIV/0!</v>
      </c>
    </row>
    <row r="68" spans="1:4" x14ac:dyDescent="0.3">
      <c r="A68" s="21">
        <v>62</v>
      </c>
      <c r="B68" s="25">
        <v>2.2330000000000001</v>
      </c>
      <c r="C68" s="25">
        <v>0.67400000000000004</v>
      </c>
      <c r="D68" s="23" t="e">
        <f t="shared" si="0"/>
        <v>#DIV/0!</v>
      </c>
    </row>
    <row r="69" spans="1:4" x14ac:dyDescent="0.3">
      <c r="A69" s="21">
        <v>63</v>
      </c>
      <c r="B69" s="25">
        <v>2.2400000000000002</v>
      </c>
      <c r="C69" s="25">
        <v>0.64800000000000002</v>
      </c>
      <c r="D69" s="23" t="e">
        <f t="shared" si="0"/>
        <v>#DIV/0!</v>
      </c>
    </row>
    <row r="70" spans="1:4" x14ac:dyDescent="0.3">
      <c r="A70" s="21">
        <v>64</v>
      </c>
      <c r="B70" s="25">
        <v>2.2480000000000002</v>
      </c>
      <c r="C70" s="25">
        <v>0.67300000000000004</v>
      </c>
      <c r="D70" s="23" t="e">
        <f t="shared" si="0"/>
        <v>#DIV/0!</v>
      </c>
    </row>
    <row r="71" spans="1:4" x14ac:dyDescent="0.3">
      <c r="A71" s="21">
        <v>65</v>
      </c>
      <c r="B71" s="25">
        <v>2.2280000000000002</v>
      </c>
      <c r="C71" s="25">
        <v>0.67700000000000005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2.2360000000000002</v>
      </c>
      <c r="C72" s="25">
        <v>0.74299999999999999</v>
      </c>
      <c r="D72" s="23" t="e">
        <f t="shared" si="1"/>
        <v>#DIV/0!</v>
      </c>
    </row>
    <row r="73" spans="1:4" x14ac:dyDescent="0.3">
      <c r="A73" s="21">
        <v>67</v>
      </c>
      <c r="B73" s="25">
        <v>2.2069999999999999</v>
      </c>
      <c r="C73" s="25">
        <v>0.66200000000000003</v>
      </c>
      <c r="D73" s="23" t="e">
        <f t="shared" si="1"/>
        <v>#DIV/0!</v>
      </c>
    </row>
    <row r="74" spans="1:4" x14ac:dyDescent="0.3">
      <c r="A74" s="21">
        <v>68</v>
      </c>
      <c r="B74" s="25">
        <v>2.23</v>
      </c>
      <c r="C74" s="25">
        <v>0.63100000000000001</v>
      </c>
      <c r="D74" s="23" t="e">
        <f t="shared" si="1"/>
        <v>#DIV/0!</v>
      </c>
    </row>
    <row r="75" spans="1:4" x14ac:dyDescent="0.3">
      <c r="A75" s="21">
        <v>69</v>
      </c>
      <c r="B75" s="25">
        <v>2.2400000000000002</v>
      </c>
      <c r="C75" s="25">
        <v>0.627</v>
      </c>
      <c r="D75" s="23" t="e">
        <f t="shared" si="1"/>
        <v>#DIV/0!</v>
      </c>
    </row>
    <row r="76" spans="1:4" x14ac:dyDescent="0.3">
      <c r="A76" s="21">
        <v>70</v>
      </c>
      <c r="B76" s="25">
        <v>2.2189999999999999</v>
      </c>
      <c r="C76" s="25">
        <v>0.79100000000000004</v>
      </c>
      <c r="D76" s="23" t="e">
        <f t="shared" si="1"/>
        <v>#DIV/0!</v>
      </c>
    </row>
    <row r="77" spans="1:4" x14ac:dyDescent="0.3">
      <c r="A77" s="21">
        <v>71</v>
      </c>
      <c r="B77" s="25">
        <v>2.2330000000000001</v>
      </c>
      <c r="C77" s="25">
        <v>0.86399999999999999</v>
      </c>
      <c r="D77" s="23" t="e">
        <f t="shared" si="1"/>
        <v>#DIV/0!</v>
      </c>
    </row>
    <row r="78" spans="1:4" x14ac:dyDescent="0.3">
      <c r="A78" s="21">
        <v>72</v>
      </c>
      <c r="B78" s="25">
        <v>2.2029999999999998</v>
      </c>
      <c r="C78" s="25">
        <v>0.67500000000000004</v>
      </c>
      <c r="D78" s="23" t="e">
        <f t="shared" si="1"/>
        <v>#DIV/0!</v>
      </c>
    </row>
    <row r="79" spans="1:4" x14ac:dyDescent="0.3">
      <c r="A79" s="21">
        <v>73</v>
      </c>
      <c r="B79" s="25">
        <v>2.2240000000000002</v>
      </c>
      <c r="C79" s="25">
        <v>0.66100000000000003</v>
      </c>
      <c r="D79" s="23" t="e">
        <f t="shared" si="1"/>
        <v>#DIV/0!</v>
      </c>
    </row>
    <row r="80" spans="1:4" x14ac:dyDescent="0.3">
      <c r="A80" s="21">
        <v>74</v>
      </c>
      <c r="B80" s="25">
        <v>2.202</v>
      </c>
      <c r="C80" s="25">
        <v>0.78200000000000003</v>
      </c>
      <c r="D80" s="23" t="e">
        <f t="shared" si="1"/>
        <v>#DIV/0!</v>
      </c>
    </row>
    <row r="81" spans="1:4" x14ac:dyDescent="0.3">
      <c r="A81" s="21">
        <v>75</v>
      </c>
      <c r="B81" s="25">
        <v>2.2250000000000001</v>
      </c>
      <c r="C81" s="25">
        <v>0.68799999999999994</v>
      </c>
      <c r="D81" s="23" t="e">
        <f t="shared" si="1"/>
        <v>#DIV/0!</v>
      </c>
    </row>
    <row r="82" spans="1:4" x14ac:dyDescent="0.3">
      <c r="A82" s="21">
        <v>76</v>
      </c>
      <c r="B82" s="25">
        <v>2.218</v>
      </c>
      <c r="C82" s="25">
        <v>0.73199999999999998</v>
      </c>
      <c r="D82" s="23" t="e">
        <f t="shared" si="1"/>
        <v>#DIV/0!</v>
      </c>
    </row>
    <row r="83" spans="1:4" x14ac:dyDescent="0.3">
      <c r="A83" s="21">
        <v>77</v>
      </c>
      <c r="B83" s="25">
        <v>2.2130000000000001</v>
      </c>
      <c r="C83" s="25">
        <v>0.71299999999999997</v>
      </c>
      <c r="D83" s="23" t="e">
        <f t="shared" si="1"/>
        <v>#DIV/0!</v>
      </c>
    </row>
    <row r="84" spans="1:4" x14ac:dyDescent="0.3">
      <c r="A84" s="21">
        <v>78</v>
      </c>
      <c r="B84" s="25">
        <v>2.2189999999999999</v>
      </c>
      <c r="C84" s="25">
        <v>0.73</v>
      </c>
      <c r="D84" s="23" t="e">
        <f t="shared" si="1"/>
        <v>#DIV/0!</v>
      </c>
    </row>
    <row r="85" spans="1:4" x14ac:dyDescent="0.3">
      <c r="A85" s="21">
        <v>79</v>
      </c>
      <c r="B85" s="25">
        <v>2.2370000000000001</v>
      </c>
      <c r="C85" s="25">
        <v>0.65300000000000002</v>
      </c>
      <c r="D85" s="23" t="e">
        <f t="shared" si="1"/>
        <v>#DIV/0!</v>
      </c>
    </row>
    <row r="86" spans="1:4" x14ac:dyDescent="0.3">
      <c r="A86" s="21">
        <v>80</v>
      </c>
      <c r="B86" s="25">
        <v>2.2080000000000002</v>
      </c>
      <c r="C86" s="25">
        <v>0.74</v>
      </c>
      <c r="D86" s="23" t="e">
        <f t="shared" si="1"/>
        <v>#DIV/0!</v>
      </c>
    </row>
    <row r="87" spans="1:4" x14ac:dyDescent="0.3">
      <c r="A87" s="21">
        <v>81</v>
      </c>
      <c r="B87" s="25">
        <v>2.2090000000000001</v>
      </c>
      <c r="C87" s="25">
        <v>0.73299999999999998</v>
      </c>
      <c r="D87" s="23" t="e">
        <f t="shared" si="1"/>
        <v>#DIV/0!</v>
      </c>
    </row>
    <row r="88" spans="1:4" x14ac:dyDescent="0.3">
      <c r="A88" s="21">
        <v>82</v>
      </c>
      <c r="B88" s="25">
        <v>2.2349999999999999</v>
      </c>
      <c r="C88" s="25">
        <v>0.76400000000000001</v>
      </c>
      <c r="D88" s="23" t="e">
        <f t="shared" si="1"/>
        <v>#DIV/0!</v>
      </c>
    </row>
    <row r="89" spans="1:4" x14ac:dyDescent="0.3">
      <c r="A89" s="21">
        <v>83</v>
      </c>
      <c r="B89" s="25">
        <v>2.2280000000000002</v>
      </c>
      <c r="C89" s="25">
        <v>0.71099999999999997</v>
      </c>
      <c r="D89" s="23" t="e">
        <f t="shared" si="1"/>
        <v>#DIV/0!</v>
      </c>
    </row>
    <row r="90" spans="1:4" x14ac:dyDescent="0.3">
      <c r="A90" s="21">
        <v>84</v>
      </c>
      <c r="B90" s="25">
        <v>2.2360000000000002</v>
      </c>
      <c r="C90" s="25">
        <v>0.67</v>
      </c>
      <c r="D90" s="23" t="e">
        <f t="shared" si="1"/>
        <v>#DIV/0!</v>
      </c>
    </row>
    <row r="91" spans="1:4" x14ac:dyDescent="0.3">
      <c r="A91" s="21">
        <v>85</v>
      </c>
      <c r="B91" s="25">
        <v>2.2250000000000001</v>
      </c>
      <c r="C91" s="25">
        <v>0.755</v>
      </c>
      <c r="D91" s="23" t="e">
        <f t="shared" si="1"/>
        <v>#DIV/0!</v>
      </c>
    </row>
    <row r="92" spans="1:4" x14ac:dyDescent="0.3">
      <c r="A92" s="21">
        <v>86</v>
      </c>
      <c r="B92" s="25">
        <v>2.2170000000000001</v>
      </c>
      <c r="C92" s="25">
        <v>0.75</v>
      </c>
      <c r="D92" s="23" t="e">
        <f t="shared" si="1"/>
        <v>#DIV/0!</v>
      </c>
    </row>
    <row r="93" spans="1:4" x14ac:dyDescent="0.3">
      <c r="A93" s="21">
        <v>87</v>
      </c>
      <c r="B93" s="25">
        <v>2.2200000000000002</v>
      </c>
      <c r="C93" s="25">
        <v>0.78100000000000003</v>
      </c>
      <c r="D93" s="23" t="e">
        <f t="shared" si="1"/>
        <v>#DIV/0!</v>
      </c>
    </row>
    <row r="94" spans="1:4" x14ac:dyDescent="0.3">
      <c r="A94" s="21">
        <v>88</v>
      </c>
      <c r="B94" s="25">
        <v>2.2090000000000001</v>
      </c>
      <c r="C94" s="25">
        <v>0.748</v>
      </c>
      <c r="D94" s="23" t="e">
        <f t="shared" si="1"/>
        <v>#DIV/0!</v>
      </c>
    </row>
    <row r="95" spans="1:4" x14ac:dyDescent="0.3">
      <c r="A95" s="21">
        <v>89</v>
      </c>
      <c r="B95" s="25">
        <v>2.2290000000000001</v>
      </c>
      <c r="C95" s="25">
        <v>0.80600000000000005</v>
      </c>
      <c r="D95" s="23" t="e">
        <f t="shared" si="1"/>
        <v>#DIV/0!</v>
      </c>
    </row>
    <row r="96" spans="1:4" x14ac:dyDescent="0.3">
      <c r="A96" s="21">
        <v>90</v>
      </c>
      <c r="B96" s="25">
        <v>2.2210000000000001</v>
      </c>
      <c r="C96" s="25">
        <v>0.74399999999999999</v>
      </c>
      <c r="D96" s="23" t="e">
        <f t="shared" si="1"/>
        <v>#DIV/0!</v>
      </c>
    </row>
    <row r="97" spans="1:4" x14ac:dyDescent="0.3">
      <c r="A97" s="21">
        <v>91</v>
      </c>
      <c r="B97" s="25">
        <v>2.2280000000000002</v>
      </c>
      <c r="C97" s="25">
        <v>0.69599999999999995</v>
      </c>
      <c r="D97" s="23" t="e">
        <f t="shared" si="1"/>
        <v>#DIV/0!</v>
      </c>
    </row>
    <row r="98" spans="1:4" x14ac:dyDescent="0.3">
      <c r="A98" s="21">
        <v>92</v>
      </c>
      <c r="B98" s="25">
        <v>2.2240000000000002</v>
      </c>
      <c r="C98" s="25">
        <v>0.67100000000000004</v>
      </c>
      <c r="D98" s="23" t="e">
        <f t="shared" si="1"/>
        <v>#DIV/0!</v>
      </c>
    </row>
    <row r="99" spans="1:4" x14ac:dyDescent="0.3">
      <c r="A99" s="21">
        <v>93</v>
      </c>
      <c r="B99" s="25">
        <v>2.226</v>
      </c>
      <c r="C99" s="25">
        <v>0.69699999999999995</v>
      </c>
      <c r="D99" s="23" t="e">
        <f t="shared" si="1"/>
        <v>#DIV/0!</v>
      </c>
    </row>
    <row r="100" spans="1:4" x14ac:dyDescent="0.3">
      <c r="A100" s="21">
        <v>94</v>
      </c>
      <c r="B100" s="25">
        <v>2.2269999999999999</v>
      </c>
      <c r="C100" s="25">
        <v>0.68</v>
      </c>
      <c r="D100" s="23" t="e">
        <f t="shared" si="1"/>
        <v>#DIV/0!</v>
      </c>
    </row>
    <row r="101" spans="1:4" x14ac:dyDescent="0.3">
      <c r="A101" s="21">
        <v>95</v>
      </c>
      <c r="B101" s="25">
        <v>2.23</v>
      </c>
      <c r="C101" s="25">
        <v>0.64900000000000002</v>
      </c>
      <c r="D101" s="23" t="e">
        <f t="shared" si="1"/>
        <v>#DIV/0!</v>
      </c>
    </row>
    <row r="102" spans="1:4" x14ac:dyDescent="0.3">
      <c r="A102" s="21">
        <v>96</v>
      </c>
      <c r="B102" s="25">
        <v>2.2269999999999999</v>
      </c>
      <c r="C102" s="25">
        <v>0.79300000000000004</v>
      </c>
      <c r="D102" s="23" t="e">
        <f t="shared" si="1"/>
        <v>#DIV/0!</v>
      </c>
    </row>
    <row r="103" spans="1:4" x14ac:dyDescent="0.3">
      <c r="A103" s="21">
        <v>97</v>
      </c>
      <c r="B103" s="25">
        <v>2.2330000000000001</v>
      </c>
      <c r="C103" s="25">
        <v>0.75700000000000001</v>
      </c>
      <c r="D103" s="23" t="e">
        <f t="shared" si="1"/>
        <v>#DIV/0!</v>
      </c>
    </row>
    <row r="104" spans="1:4" x14ac:dyDescent="0.3">
      <c r="A104" s="21">
        <v>98</v>
      </c>
      <c r="B104" s="25">
        <v>2.2269999999999999</v>
      </c>
      <c r="C104" s="25">
        <v>0.68200000000000005</v>
      </c>
      <c r="D104" s="23" t="e">
        <f t="shared" si="1"/>
        <v>#DIV/0!</v>
      </c>
    </row>
    <row r="105" spans="1:4" x14ac:dyDescent="0.3">
      <c r="A105" s="21">
        <v>99</v>
      </c>
      <c r="B105" s="25">
        <v>2.226</v>
      </c>
      <c r="C105" s="25">
        <v>0.69699999999999995</v>
      </c>
      <c r="D105" s="23" t="e">
        <f t="shared" si="1"/>
        <v>#DIV/0!</v>
      </c>
    </row>
    <row r="106" spans="1:4" x14ac:dyDescent="0.3">
      <c r="A106" s="21">
        <v>100</v>
      </c>
      <c r="B106" s="25">
        <v>2.2309999999999999</v>
      </c>
      <c r="C106" s="25">
        <v>0.67100000000000004</v>
      </c>
      <c r="D106" s="23" t="e">
        <f t="shared" si="1"/>
        <v>#DIV/0!</v>
      </c>
    </row>
    <row r="107" spans="1:4" x14ac:dyDescent="0.3">
      <c r="A107" s="21">
        <v>101</v>
      </c>
      <c r="B107" s="25">
        <v>2.2330000000000001</v>
      </c>
      <c r="C107" s="25">
        <v>0.65500000000000003</v>
      </c>
      <c r="D107" s="23" t="e">
        <f t="shared" si="1"/>
        <v>#DIV/0!</v>
      </c>
    </row>
    <row r="108" spans="1:4" x14ac:dyDescent="0.3">
      <c r="A108" s="21">
        <v>102</v>
      </c>
      <c r="B108" s="25">
        <v>2.2240000000000002</v>
      </c>
      <c r="C108" s="25">
        <v>0.64</v>
      </c>
      <c r="D108" s="23" t="e">
        <f t="shared" si="1"/>
        <v>#DIV/0!</v>
      </c>
    </row>
    <row r="109" spans="1:4" x14ac:dyDescent="0.3">
      <c r="A109" s="21">
        <v>103</v>
      </c>
      <c r="B109" s="25">
        <v>2.2349999999999999</v>
      </c>
      <c r="C109" s="25">
        <v>0.69399999999999995</v>
      </c>
      <c r="D109" s="23" t="e">
        <f t="shared" si="1"/>
        <v>#DIV/0!</v>
      </c>
    </row>
    <row r="110" spans="1:4" x14ac:dyDescent="0.3">
      <c r="A110" s="21">
        <v>104</v>
      </c>
      <c r="B110" s="25">
        <v>2.2360000000000002</v>
      </c>
      <c r="C110" s="25">
        <v>0.7</v>
      </c>
      <c r="D110" s="23" t="e">
        <f t="shared" si="1"/>
        <v>#DIV/0!</v>
      </c>
    </row>
    <row r="111" spans="1:4" x14ac:dyDescent="0.3">
      <c r="A111" s="21">
        <v>105</v>
      </c>
      <c r="B111" s="25">
        <v>2.2330000000000001</v>
      </c>
      <c r="C111" s="25">
        <v>0.77200000000000002</v>
      </c>
      <c r="D111" s="23" t="e">
        <f t="shared" si="1"/>
        <v>#DIV/0!</v>
      </c>
    </row>
    <row r="112" spans="1:4" x14ac:dyDescent="0.3">
      <c r="A112" s="21">
        <v>106</v>
      </c>
      <c r="B112" s="25">
        <v>2.2269999999999999</v>
      </c>
      <c r="C112" s="25">
        <v>0.65100000000000002</v>
      </c>
      <c r="D112" s="23" t="e">
        <f t="shared" si="1"/>
        <v>#DIV/0!</v>
      </c>
    </row>
    <row r="113" spans="1:4" x14ac:dyDescent="0.3">
      <c r="A113" s="27">
        <v>107</v>
      </c>
      <c r="B113" s="28">
        <v>2.23</v>
      </c>
      <c r="C113" s="28">
        <v>0.72799999999999998</v>
      </c>
      <c r="D113" s="23" t="e">
        <f t="shared" si="1"/>
        <v>#DIV/0!</v>
      </c>
    </row>
    <row r="114" spans="1:4" x14ac:dyDescent="0.3">
      <c r="A114" s="21">
        <v>108</v>
      </c>
      <c r="B114" s="25">
        <v>2.2360000000000002</v>
      </c>
      <c r="C114" s="25">
        <v>0.69699999999999995</v>
      </c>
      <c r="D114" s="23" t="e">
        <f t="shared" si="1"/>
        <v>#DIV/0!</v>
      </c>
    </row>
    <row r="115" spans="1:4" x14ac:dyDescent="0.3">
      <c r="A115" s="21">
        <v>109</v>
      </c>
      <c r="B115" s="25">
        <v>2.234</v>
      </c>
      <c r="C115" s="25">
        <v>0.65900000000000003</v>
      </c>
      <c r="D115" s="23" t="e">
        <f t="shared" si="1"/>
        <v>#DIV/0!</v>
      </c>
    </row>
    <row r="116" spans="1:4" x14ac:dyDescent="0.3">
      <c r="A116" s="21">
        <v>110</v>
      </c>
      <c r="B116" s="25">
        <v>2.2240000000000002</v>
      </c>
      <c r="C116" s="25">
        <v>0.71699999999999997</v>
      </c>
      <c r="D116" s="23" t="e">
        <f t="shared" si="1"/>
        <v>#DIV/0!</v>
      </c>
    </row>
    <row r="117" spans="1:4" x14ac:dyDescent="0.3">
      <c r="A117" s="21">
        <v>111</v>
      </c>
      <c r="B117" s="25">
        <v>2.23</v>
      </c>
      <c r="C117" s="25">
        <v>0.80200000000000005</v>
      </c>
      <c r="D117" s="23" t="e">
        <f t="shared" si="1"/>
        <v>#DIV/0!</v>
      </c>
    </row>
    <row r="118" spans="1:4" x14ac:dyDescent="0.3">
      <c r="A118" s="21">
        <v>112</v>
      </c>
      <c r="B118" s="25">
        <v>2.218</v>
      </c>
      <c r="C118" s="25">
        <v>0.71099999999999997</v>
      </c>
      <c r="D118" s="23" t="e">
        <f t="shared" si="1"/>
        <v>#DIV/0!</v>
      </c>
    </row>
    <row r="119" spans="1:4" x14ac:dyDescent="0.3">
      <c r="A119" s="21">
        <v>113</v>
      </c>
      <c r="B119" s="25">
        <v>2.2200000000000002</v>
      </c>
      <c r="C119" s="25">
        <v>0.754</v>
      </c>
      <c r="D119" s="23" t="e">
        <f t="shared" si="1"/>
        <v>#DIV/0!</v>
      </c>
    </row>
    <row r="120" spans="1:4" x14ac:dyDescent="0.3">
      <c r="A120" s="21">
        <v>114</v>
      </c>
      <c r="B120" s="25">
        <v>2.2200000000000002</v>
      </c>
      <c r="C120" s="25">
        <v>0.78100000000000003</v>
      </c>
      <c r="D120" s="23" t="e">
        <f t="shared" si="1"/>
        <v>#DIV/0!</v>
      </c>
    </row>
    <row r="121" spans="1:4" x14ac:dyDescent="0.3">
      <c r="A121" s="21">
        <v>115</v>
      </c>
      <c r="B121" s="25">
        <v>2.21</v>
      </c>
      <c r="C121" s="25">
        <v>0.76100000000000001</v>
      </c>
      <c r="D121" s="23" t="e">
        <f t="shared" si="1"/>
        <v>#DIV/0!</v>
      </c>
    </row>
    <row r="122" spans="1:4" x14ac:dyDescent="0.3">
      <c r="A122" s="21">
        <v>116</v>
      </c>
      <c r="B122" s="25">
        <v>2.2050000000000001</v>
      </c>
      <c r="C122" s="25">
        <v>0.90200000000000002</v>
      </c>
      <c r="D122" s="23" t="e">
        <f t="shared" si="1"/>
        <v>#DIV/0!</v>
      </c>
    </row>
    <row r="123" spans="1:4" x14ac:dyDescent="0.3">
      <c r="A123" s="21">
        <v>117</v>
      </c>
      <c r="B123" s="25">
        <v>2.2320000000000002</v>
      </c>
      <c r="C123" s="25">
        <v>0.76200000000000001</v>
      </c>
      <c r="D123" s="23" t="e">
        <f t="shared" si="1"/>
        <v>#DIV/0!</v>
      </c>
    </row>
    <row r="124" spans="1:4" x14ac:dyDescent="0.3">
      <c r="A124" s="21">
        <v>118</v>
      </c>
      <c r="B124" s="25">
        <v>2.2010000000000001</v>
      </c>
      <c r="C124" s="25">
        <v>0.82599999999999996</v>
      </c>
      <c r="D124" s="23" t="e">
        <f t="shared" si="1"/>
        <v>#DIV/0!</v>
      </c>
    </row>
    <row r="125" spans="1:4" x14ac:dyDescent="0.3">
      <c r="A125" s="21">
        <v>119</v>
      </c>
      <c r="B125" s="25">
        <v>2.2000000000000002</v>
      </c>
      <c r="C125" s="25">
        <v>0.876</v>
      </c>
      <c r="D125" s="23" t="e">
        <f t="shared" si="1"/>
        <v>#DIV/0!</v>
      </c>
    </row>
    <row r="126" spans="1:4" x14ac:dyDescent="0.3">
      <c r="A126" s="21">
        <v>120</v>
      </c>
      <c r="B126" s="25">
        <v>2.2080000000000002</v>
      </c>
      <c r="C126" s="25">
        <v>0.81100000000000005</v>
      </c>
      <c r="D126" s="23" t="e">
        <f t="shared" si="1"/>
        <v>#DIV/0!</v>
      </c>
    </row>
    <row r="127" spans="1:4" x14ac:dyDescent="0.3">
      <c r="A127" s="21">
        <v>121</v>
      </c>
      <c r="B127" s="25">
        <v>2.2160000000000002</v>
      </c>
      <c r="C127" s="25">
        <v>0.78800000000000003</v>
      </c>
      <c r="D127" s="23" t="e">
        <f t="shared" si="1"/>
        <v>#DIV/0!</v>
      </c>
    </row>
    <row r="128" spans="1:4" x14ac:dyDescent="0.3">
      <c r="A128" s="21">
        <v>122</v>
      </c>
      <c r="B128" s="25">
        <v>2.23</v>
      </c>
      <c r="C128" s="25">
        <v>0.78400000000000003</v>
      </c>
      <c r="D128" s="23" t="e">
        <f t="shared" si="1"/>
        <v>#DIV/0!</v>
      </c>
    </row>
    <row r="129" spans="1:4" x14ac:dyDescent="0.3">
      <c r="A129" s="21">
        <v>123</v>
      </c>
      <c r="B129" s="25">
        <v>2.2280000000000002</v>
      </c>
      <c r="C129" s="25">
        <v>0.74199999999999999</v>
      </c>
      <c r="D129" s="23" t="e">
        <f t="shared" si="1"/>
        <v>#DIV/0!</v>
      </c>
    </row>
    <row r="130" spans="1:4" x14ac:dyDescent="0.3">
      <c r="A130" s="21">
        <v>124</v>
      </c>
      <c r="B130" s="25">
        <v>2.2280000000000002</v>
      </c>
      <c r="C130" s="25">
        <v>0.65500000000000003</v>
      </c>
      <c r="D130" s="23" t="e">
        <f t="shared" si="1"/>
        <v>#DIV/0!</v>
      </c>
    </row>
    <row r="131" spans="1:4" x14ac:dyDescent="0.3">
      <c r="A131" s="21">
        <v>125</v>
      </c>
      <c r="B131" s="25">
        <v>2.2360000000000002</v>
      </c>
      <c r="C131" s="25">
        <v>0.623</v>
      </c>
      <c r="D131" s="23" t="e">
        <f t="shared" si="1"/>
        <v>#DIV/0!</v>
      </c>
    </row>
    <row r="132" spans="1:4" x14ac:dyDescent="0.3">
      <c r="A132" s="21">
        <v>126</v>
      </c>
      <c r="B132" s="25">
        <v>2.2370000000000001</v>
      </c>
      <c r="C132" s="25">
        <v>0.67600000000000005</v>
      </c>
      <c r="D132" s="23" t="e">
        <f t="shared" si="1"/>
        <v>#DIV/0!</v>
      </c>
    </row>
    <row r="133" spans="1:4" x14ac:dyDescent="0.3">
      <c r="A133" s="21">
        <v>127</v>
      </c>
      <c r="B133" s="25">
        <v>2.2360000000000002</v>
      </c>
      <c r="C133" s="25">
        <v>0.65100000000000002</v>
      </c>
      <c r="D133" s="23" t="e">
        <f t="shared" si="1"/>
        <v>#DIV/0!</v>
      </c>
    </row>
    <row r="134" spans="1:4" x14ac:dyDescent="0.3">
      <c r="A134" s="21">
        <v>128</v>
      </c>
      <c r="B134" s="25">
        <v>2.23</v>
      </c>
      <c r="C134" s="25">
        <v>0.81699999999999995</v>
      </c>
      <c r="D134" s="23" t="e">
        <f t="shared" si="1"/>
        <v>#DIV/0!</v>
      </c>
    </row>
    <row r="135" spans="1:4" x14ac:dyDescent="0.3">
      <c r="A135" s="21">
        <v>129</v>
      </c>
      <c r="B135" s="25">
        <v>2.2200000000000002</v>
      </c>
      <c r="C135" s="25">
        <v>0.65500000000000003</v>
      </c>
      <c r="D135" s="23" t="e">
        <f t="shared" ref="D135:D198" si="2">C135/$I$3</f>
        <v>#DIV/0!</v>
      </c>
    </row>
    <row r="136" spans="1:4" x14ac:dyDescent="0.3">
      <c r="A136" s="21">
        <v>130</v>
      </c>
      <c r="B136" s="25">
        <v>2.2080000000000002</v>
      </c>
      <c r="C136" s="25">
        <v>0.70699999999999996</v>
      </c>
      <c r="D136" s="23" t="e">
        <f t="shared" si="2"/>
        <v>#DIV/0!</v>
      </c>
    </row>
    <row r="137" spans="1:4" x14ac:dyDescent="0.3">
      <c r="A137" s="21">
        <v>131</v>
      </c>
      <c r="B137" s="25">
        <v>2.2109999999999999</v>
      </c>
      <c r="C137" s="25">
        <v>0.72</v>
      </c>
      <c r="D137" s="23" t="e">
        <f t="shared" si="2"/>
        <v>#DIV/0!</v>
      </c>
    </row>
    <row r="138" spans="1:4" x14ac:dyDescent="0.3">
      <c r="A138" s="21">
        <v>132</v>
      </c>
      <c r="B138" s="25">
        <v>2.206</v>
      </c>
      <c r="C138" s="25">
        <v>0.746</v>
      </c>
      <c r="D138" s="23" t="e">
        <f t="shared" si="2"/>
        <v>#DIV/0!</v>
      </c>
    </row>
    <row r="139" spans="1:4" x14ac:dyDescent="0.3">
      <c r="A139" s="21">
        <v>133</v>
      </c>
      <c r="B139" s="25">
        <v>2.2269999999999999</v>
      </c>
      <c r="C139" s="25">
        <v>0.73299999999999998</v>
      </c>
      <c r="D139" s="23" t="e">
        <f t="shared" si="2"/>
        <v>#DIV/0!</v>
      </c>
    </row>
    <row r="140" spans="1:4" x14ac:dyDescent="0.3">
      <c r="A140" s="21">
        <v>134</v>
      </c>
      <c r="B140" s="25">
        <v>2.2000000000000002</v>
      </c>
      <c r="C140" s="25">
        <v>0.77800000000000002</v>
      </c>
      <c r="D140" s="23" t="e">
        <f t="shared" si="2"/>
        <v>#DIV/0!</v>
      </c>
    </row>
    <row r="141" spans="1:4" x14ac:dyDescent="0.3">
      <c r="A141" s="21">
        <v>135</v>
      </c>
      <c r="B141" s="25">
        <v>2.2050000000000001</v>
      </c>
      <c r="C141" s="25">
        <v>0.77900000000000003</v>
      </c>
      <c r="D141" s="23" t="e">
        <f t="shared" si="2"/>
        <v>#DIV/0!</v>
      </c>
    </row>
    <row r="142" spans="1:4" x14ac:dyDescent="0.3">
      <c r="A142" s="21">
        <v>136</v>
      </c>
      <c r="B142" s="25">
        <v>2.2200000000000002</v>
      </c>
      <c r="C142" s="25">
        <v>0.72</v>
      </c>
      <c r="D142" s="23" t="e">
        <f t="shared" si="2"/>
        <v>#DIV/0!</v>
      </c>
    </row>
    <row r="143" spans="1:4" x14ac:dyDescent="0.3">
      <c r="A143" s="21">
        <v>137</v>
      </c>
      <c r="B143" s="25">
        <v>2.2229999999999999</v>
      </c>
      <c r="C143" s="25">
        <v>0.71699999999999997</v>
      </c>
      <c r="D143" s="23" t="e">
        <f t="shared" si="2"/>
        <v>#DIV/0!</v>
      </c>
    </row>
    <row r="144" spans="1:4" x14ac:dyDescent="0.3">
      <c r="A144" s="21">
        <v>138</v>
      </c>
      <c r="B144" s="25">
        <v>2.2280000000000002</v>
      </c>
      <c r="C144" s="25">
        <v>0.83099999999999996</v>
      </c>
      <c r="D144" s="23" t="e">
        <f t="shared" si="2"/>
        <v>#DIV/0!</v>
      </c>
    </row>
    <row r="145" spans="1:4" x14ac:dyDescent="0.3">
      <c r="A145" s="21">
        <v>139</v>
      </c>
      <c r="B145" s="25">
        <v>2.2080000000000002</v>
      </c>
      <c r="C145" s="25">
        <v>0.69199999999999995</v>
      </c>
      <c r="D145" s="23" t="e">
        <f t="shared" si="2"/>
        <v>#DIV/0!</v>
      </c>
    </row>
    <row r="146" spans="1:4" x14ac:dyDescent="0.3">
      <c r="A146" s="21">
        <v>140</v>
      </c>
      <c r="B146" s="25">
        <v>2.2160000000000002</v>
      </c>
      <c r="C146" s="25">
        <v>0.69499999999999995</v>
      </c>
      <c r="D146" s="23" t="e">
        <f t="shared" si="2"/>
        <v>#DIV/0!</v>
      </c>
    </row>
    <row r="147" spans="1:4" x14ac:dyDescent="0.3">
      <c r="A147" s="21">
        <v>141</v>
      </c>
      <c r="B147" s="25">
        <v>2.226</v>
      </c>
      <c r="C147" s="25">
        <v>0.78600000000000003</v>
      </c>
      <c r="D147" s="23" t="e">
        <f t="shared" si="2"/>
        <v>#DIV/0!</v>
      </c>
    </row>
    <row r="148" spans="1:4" x14ac:dyDescent="0.3">
      <c r="A148" s="21">
        <v>142</v>
      </c>
      <c r="B148" s="25">
        <v>2.2210000000000001</v>
      </c>
      <c r="C148" s="25">
        <v>0.69899999999999995</v>
      </c>
      <c r="D148" s="23" t="e">
        <f t="shared" si="2"/>
        <v>#DIV/0!</v>
      </c>
    </row>
    <row r="149" spans="1:4" x14ac:dyDescent="0.3">
      <c r="A149" s="21">
        <v>143</v>
      </c>
      <c r="B149" s="25">
        <v>2.214</v>
      </c>
      <c r="C149" s="25">
        <v>0.76800000000000002</v>
      </c>
      <c r="D149" s="23" t="e">
        <f t="shared" si="2"/>
        <v>#DIV/0!</v>
      </c>
    </row>
    <row r="150" spans="1:4" x14ac:dyDescent="0.3">
      <c r="A150" s="21">
        <v>144</v>
      </c>
      <c r="B150" s="25">
        <v>2.2280000000000002</v>
      </c>
      <c r="C150" s="25">
        <v>0.77200000000000002</v>
      </c>
      <c r="D150" s="23" t="e">
        <f t="shared" si="2"/>
        <v>#DIV/0!</v>
      </c>
    </row>
    <row r="151" spans="1:4" x14ac:dyDescent="0.3">
      <c r="A151" s="21">
        <v>145</v>
      </c>
      <c r="B151" s="25">
        <v>2.2280000000000002</v>
      </c>
      <c r="C151" s="25">
        <v>0.72399999999999998</v>
      </c>
      <c r="D151" s="23" t="e">
        <f t="shared" si="2"/>
        <v>#DIV/0!</v>
      </c>
    </row>
    <row r="152" spans="1:4" x14ac:dyDescent="0.3">
      <c r="A152" s="21">
        <v>146</v>
      </c>
      <c r="B152" s="25">
        <v>2.2090000000000001</v>
      </c>
      <c r="C152" s="25">
        <v>0.79400000000000004</v>
      </c>
      <c r="D152" s="23" t="e">
        <f t="shared" si="2"/>
        <v>#DIV/0!</v>
      </c>
    </row>
    <row r="153" spans="1:4" x14ac:dyDescent="0.3">
      <c r="A153" s="21">
        <v>147</v>
      </c>
      <c r="B153" s="25">
        <v>2.23</v>
      </c>
      <c r="C153" s="25">
        <v>0.74299999999999999</v>
      </c>
      <c r="D153" s="23" t="e">
        <f t="shared" si="2"/>
        <v>#DIV/0!</v>
      </c>
    </row>
    <row r="154" spans="1:4" x14ac:dyDescent="0.3">
      <c r="A154" s="21">
        <v>148</v>
      </c>
      <c r="B154" s="25">
        <v>2.2229999999999999</v>
      </c>
      <c r="C154" s="25">
        <v>0.77200000000000002</v>
      </c>
      <c r="D154" s="23" t="e">
        <f t="shared" si="2"/>
        <v>#DIV/0!</v>
      </c>
    </row>
    <row r="155" spans="1:4" x14ac:dyDescent="0.3">
      <c r="A155" s="21">
        <v>149</v>
      </c>
      <c r="B155" s="25">
        <v>2.2269999999999999</v>
      </c>
      <c r="C155" s="25">
        <v>0.751</v>
      </c>
      <c r="D155" s="23" t="e">
        <f t="shared" si="2"/>
        <v>#DIV/0!</v>
      </c>
    </row>
    <row r="156" spans="1:4" x14ac:dyDescent="0.3">
      <c r="A156" s="21">
        <v>150</v>
      </c>
      <c r="B156" s="25">
        <v>2.2200000000000002</v>
      </c>
      <c r="C156" s="25">
        <v>0.745</v>
      </c>
      <c r="D156" s="23" t="e">
        <f t="shared" si="2"/>
        <v>#DIV/0!</v>
      </c>
    </row>
    <row r="157" spans="1:4" x14ac:dyDescent="0.3">
      <c r="A157" s="21">
        <v>151</v>
      </c>
      <c r="B157" s="25">
        <v>2.222</v>
      </c>
      <c r="C157" s="25">
        <v>0.628</v>
      </c>
      <c r="D157" s="23" t="e">
        <f t="shared" si="2"/>
        <v>#DIV/0!</v>
      </c>
    </row>
    <row r="158" spans="1:4" x14ac:dyDescent="0.3">
      <c r="A158" s="21">
        <v>152</v>
      </c>
      <c r="B158" s="25">
        <v>2.2200000000000002</v>
      </c>
      <c r="C158" s="25">
        <v>0.65800000000000003</v>
      </c>
      <c r="D158" s="23" t="e">
        <f t="shared" si="2"/>
        <v>#DIV/0!</v>
      </c>
    </row>
    <row r="159" spans="1:4" x14ac:dyDescent="0.3">
      <c r="A159" s="21">
        <v>153</v>
      </c>
      <c r="B159" s="25">
        <v>2.2210000000000001</v>
      </c>
      <c r="C159" s="25">
        <v>0.70399999999999996</v>
      </c>
      <c r="D159" s="23" t="e">
        <f t="shared" si="2"/>
        <v>#DIV/0!</v>
      </c>
    </row>
    <row r="160" spans="1:4" x14ac:dyDescent="0.3">
      <c r="A160" s="21">
        <v>154</v>
      </c>
      <c r="B160" s="25">
        <v>2.2090000000000001</v>
      </c>
      <c r="C160" s="25">
        <v>0.71299999999999997</v>
      </c>
      <c r="D160" s="23" t="e">
        <f t="shared" si="2"/>
        <v>#DIV/0!</v>
      </c>
    </row>
    <row r="161" spans="1:4" x14ac:dyDescent="0.3">
      <c r="A161" s="21">
        <v>155</v>
      </c>
      <c r="B161" s="25">
        <v>2.21</v>
      </c>
      <c r="C161" s="25">
        <v>0.80900000000000005</v>
      </c>
      <c r="D161" s="23" t="e">
        <f t="shared" si="2"/>
        <v>#DIV/0!</v>
      </c>
    </row>
    <row r="162" spans="1:4" x14ac:dyDescent="0.3">
      <c r="A162" s="21">
        <v>156</v>
      </c>
      <c r="B162" s="25">
        <v>2.2269999999999999</v>
      </c>
      <c r="C162" s="25">
        <v>0.74099999999999999</v>
      </c>
      <c r="D162" s="23" t="e">
        <f t="shared" si="2"/>
        <v>#DIV/0!</v>
      </c>
    </row>
    <row r="163" spans="1:4" x14ac:dyDescent="0.3">
      <c r="A163" s="21">
        <v>157</v>
      </c>
      <c r="B163" s="25">
        <v>2.2400000000000002</v>
      </c>
      <c r="C163" s="25">
        <v>0.69299999999999995</v>
      </c>
      <c r="D163" s="23" t="e">
        <f t="shared" si="2"/>
        <v>#DIV/0!</v>
      </c>
    </row>
    <row r="164" spans="1:4" x14ac:dyDescent="0.3">
      <c r="A164" s="21">
        <v>158</v>
      </c>
      <c r="B164" s="25">
        <v>2.23</v>
      </c>
      <c r="C164" s="25">
        <v>0.80900000000000005</v>
      </c>
      <c r="D164" s="23" t="e">
        <f t="shared" si="2"/>
        <v>#DIV/0!</v>
      </c>
    </row>
    <row r="165" spans="1:4" x14ac:dyDescent="0.3">
      <c r="A165" s="21">
        <v>159</v>
      </c>
      <c r="B165" s="25">
        <v>2.23</v>
      </c>
      <c r="C165" s="25">
        <v>0.78200000000000003</v>
      </c>
      <c r="D165" s="23" t="e">
        <f t="shared" si="2"/>
        <v>#DIV/0!</v>
      </c>
    </row>
    <row r="166" spans="1:4" x14ac:dyDescent="0.3">
      <c r="A166" s="21">
        <v>160</v>
      </c>
      <c r="B166" s="25">
        <v>2.23</v>
      </c>
      <c r="C166" s="25">
        <v>0.64700000000000002</v>
      </c>
      <c r="D166" s="23" t="e">
        <f t="shared" si="2"/>
        <v>#DIV/0!</v>
      </c>
    </row>
    <row r="167" spans="1:4" x14ac:dyDescent="0.3">
      <c r="A167" s="21">
        <v>161</v>
      </c>
      <c r="B167" s="25">
        <v>2.23</v>
      </c>
      <c r="C167" s="25">
        <v>0.69699999999999995</v>
      </c>
      <c r="D167" s="23" t="e">
        <f t="shared" si="2"/>
        <v>#DIV/0!</v>
      </c>
    </row>
    <row r="168" spans="1:4" x14ac:dyDescent="0.3">
      <c r="A168" s="21">
        <v>162</v>
      </c>
      <c r="B168" s="25">
        <v>2.2229999999999999</v>
      </c>
      <c r="C168" s="25">
        <v>0.624</v>
      </c>
      <c r="D168" s="23" t="e">
        <f t="shared" si="2"/>
        <v>#DIV/0!</v>
      </c>
    </row>
    <row r="169" spans="1:4" x14ac:dyDescent="0.3">
      <c r="A169" s="21">
        <v>163</v>
      </c>
      <c r="B169" s="25">
        <v>2.2400000000000002</v>
      </c>
      <c r="C169" s="25">
        <v>0.61199999999999999</v>
      </c>
      <c r="D169" s="23" t="e">
        <f t="shared" si="2"/>
        <v>#DIV/0!</v>
      </c>
    </row>
    <row r="170" spans="1:4" x14ac:dyDescent="0.3">
      <c r="A170" s="21">
        <v>164</v>
      </c>
      <c r="B170" s="25">
        <v>2.2400000000000002</v>
      </c>
      <c r="C170" s="25">
        <v>0.63700000000000001</v>
      </c>
      <c r="D170" s="23" t="e">
        <f t="shared" si="2"/>
        <v>#DIV/0!</v>
      </c>
    </row>
    <row r="171" spans="1:4" x14ac:dyDescent="0.3">
      <c r="A171" s="21">
        <v>165</v>
      </c>
      <c r="B171" s="25">
        <v>2.2200000000000002</v>
      </c>
      <c r="C171" s="25">
        <v>0.70099999999999996</v>
      </c>
      <c r="D171" s="23" t="e">
        <f t="shared" si="2"/>
        <v>#DIV/0!</v>
      </c>
    </row>
    <row r="172" spans="1:4" x14ac:dyDescent="0.3">
      <c r="A172" s="21">
        <v>166</v>
      </c>
      <c r="B172" s="25">
        <v>2.23</v>
      </c>
      <c r="C172" s="25">
        <v>0.65700000000000003</v>
      </c>
      <c r="D172" s="23" t="e">
        <f t="shared" si="2"/>
        <v>#DIV/0!</v>
      </c>
    </row>
    <row r="173" spans="1:4" x14ac:dyDescent="0.3">
      <c r="A173" s="21">
        <v>167</v>
      </c>
      <c r="B173" s="25">
        <v>2.2200000000000002</v>
      </c>
      <c r="C173" s="25">
        <v>0.65400000000000003</v>
      </c>
      <c r="D173" s="23" t="e">
        <f t="shared" si="2"/>
        <v>#DIV/0!</v>
      </c>
    </row>
    <row r="174" spans="1:4" x14ac:dyDescent="0.3">
      <c r="A174" s="21">
        <v>168</v>
      </c>
      <c r="B174" s="25">
        <v>2.2090000000000001</v>
      </c>
      <c r="C174" s="25">
        <v>0.80300000000000005</v>
      </c>
      <c r="D174" s="23" t="e">
        <f t="shared" si="2"/>
        <v>#DIV/0!</v>
      </c>
    </row>
    <row r="175" spans="1:4" x14ac:dyDescent="0.3">
      <c r="A175" s="21">
        <v>169</v>
      </c>
      <c r="B175" s="25">
        <v>2.2000000000000002</v>
      </c>
      <c r="C175" s="25">
        <v>0.73899999999999999</v>
      </c>
      <c r="D175" s="23" t="e">
        <f t="shared" si="2"/>
        <v>#DIV/0!</v>
      </c>
    </row>
    <row r="176" spans="1:4" x14ac:dyDescent="0.3">
      <c r="A176" s="21">
        <v>170</v>
      </c>
      <c r="B176" s="25">
        <v>2.2080000000000002</v>
      </c>
      <c r="C176" s="25">
        <v>0.75700000000000001</v>
      </c>
      <c r="D176" s="23" t="e">
        <f t="shared" si="2"/>
        <v>#DIV/0!</v>
      </c>
    </row>
    <row r="177" spans="1:4" x14ac:dyDescent="0.3">
      <c r="A177" s="21">
        <v>171</v>
      </c>
      <c r="B177" s="25">
        <v>2.23</v>
      </c>
      <c r="C177" s="25">
        <v>0.71399999999999997</v>
      </c>
      <c r="D177" s="23" t="e">
        <f t="shared" si="2"/>
        <v>#DIV/0!</v>
      </c>
    </row>
    <row r="178" spans="1:4" x14ac:dyDescent="0.3">
      <c r="A178" s="21">
        <v>172</v>
      </c>
      <c r="B178" s="25">
        <v>2.2429999999999999</v>
      </c>
      <c r="C178" s="25">
        <v>0.69499999999999995</v>
      </c>
      <c r="D178" s="23" t="e">
        <f t="shared" si="2"/>
        <v>#DIV/0!</v>
      </c>
    </row>
    <row r="179" spans="1:4" x14ac:dyDescent="0.3">
      <c r="A179" s="21">
        <v>173</v>
      </c>
      <c r="B179" s="25">
        <v>2.2090000000000001</v>
      </c>
      <c r="C179" s="25">
        <v>0.65700000000000003</v>
      </c>
      <c r="D179" s="23" t="e">
        <f t="shared" si="2"/>
        <v>#DIV/0!</v>
      </c>
    </row>
    <row r="180" spans="1:4" x14ac:dyDescent="0.3">
      <c r="A180" s="21">
        <v>174</v>
      </c>
      <c r="B180" s="25">
        <v>2.23</v>
      </c>
      <c r="C180" s="25">
        <v>0.66300000000000003</v>
      </c>
      <c r="D180" s="23" t="e">
        <f t="shared" si="2"/>
        <v>#DIV/0!</v>
      </c>
    </row>
    <row r="181" spans="1:4" x14ac:dyDescent="0.3">
      <c r="A181" s="21">
        <v>175</v>
      </c>
      <c r="B181" s="25">
        <v>2.23</v>
      </c>
      <c r="C181" s="25">
        <v>0.77700000000000002</v>
      </c>
      <c r="D181" s="23" t="e">
        <f t="shared" si="2"/>
        <v>#DIV/0!</v>
      </c>
    </row>
    <row r="182" spans="1:4" x14ac:dyDescent="0.3">
      <c r="A182" s="21">
        <v>176</v>
      </c>
      <c r="B182" s="25">
        <v>2.2120000000000002</v>
      </c>
      <c r="C182" s="25">
        <v>0.73299999999999998</v>
      </c>
      <c r="D182" s="23" t="e">
        <f t="shared" si="2"/>
        <v>#DIV/0!</v>
      </c>
    </row>
    <row r="183" spans="1:4" x14ac:dyDescent="0.3">
      <c r="A183" s="21">
        <v>177</v>
      </c>
      <c r="B183" s="25">
        <v>2.2000000000000002</v>
      </c>
      <c r="C183" s="25">
        <v>0.73299999999999998</v>
      </c>
      <c r="D183" s="23" t="e">
        <f t="shared" si="2"/>
        <v>#DIV/0!</v>
      </c>
    </row>
    <row r="184" spans="1:4" x14ac:dyDescent="0.3">
      <c r="A184" s="21">
        <v>178</v>
      </c>
      <c r="B184" s="25">
        <v>2.23</v>
      </c>
      <c r="C184" s="25">
        <v>0.754</v>
      </c>
      <c r="D184" s="23" t="e">
        <f t="shared" si="2"/>
        <v>#DIV/0!</v>
      </c>
    </row>
    <row r="185" spans="1:4" x14ac:dyDescent="0.3">
      <c r="A185" s="21">
        <v>179</v>
      </c>
      <c r="B185" s="25">
        <v>2.226</v>
      </c>
      <c r="C185" s="25">
        <v>0.71799999999999997</v>
      </c>
      <c r="D185" s="23" t="e">
        <f t="shared" si="2"/>
        <v>#DIV/0!</v>
      </c>
    </row>
    <row r="186" spans="1:4" x14ac:dyDescent="0.3">
      <c r="A186" s="21">
        <v>180</v>
      </c>
      <c r="B186" s="25">
        <v>2.23</v>
      </c>
      <c r="C186" s="25">
        <v>0.71799999999999997</v>
      </c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60E8B-C778-4B9F-B833-F7C94F306949}"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45336</v>
      </c>
      <c r="B3" s="7" t="s">
        <v>26</v>
      </c>
      <c r="C3" s="7" t="s">
        <v>40</v>
      </c>
      <c r="D3" s="7" t="s">
        <v>25</v>
      </c>
      <c r="E3" s="8" t="s">
        <v>32</v>
      </c>
      <c r="F3" s="9">
        <v>250</v>
      </c>
      <c r="G3" s="32" t="s">
        <v>41</v>
      </c>
      <c r="H3" s="32" t="s">
        <v>42</v>
      </c>
      <c r="I3" s="8"/>
      <c r="J3" s="9">
        <v>30</v>
      </c>
      <c r="K3" s="10">
        <v>26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13.39</v>
      </c>
      <c r="C7" s="22">
        <v>3.41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13.43</v>
      </c>
      <c r="H7" s="25">
        <f>MAX(C7:C114)</f>
        <v>3.54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13.4</v>
      </c>
      <c r="C8" s="22">
        <v>3.24</v>
      </c>
      <c r="D8" s="23" t="e">
        <f t="shared" si="0"/>
        <v>#DIV/0!</v>
      </c>
      <c r="E8" s="2"/>
      <c r="F8" s="24" t="s">
        <v>21</v>
      </c>
      <c r="G8" s="25">
        <f>MIN(B7:B114)</f>
        <v>13.38</v>
      </c>
      <c r="H8" s="25">
        <f>MIN(C7:C114)</f>
        <v>3.08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13.4</v>
      </c>
      <c r="C9" s="22">
        <v>3.23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13.39</v>
      </c>
      <c r="C10" s="22">
        <v>3.49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13.4</v>
      </c>
      <c r="C11" s="22">
        <v>3.23</v>
      </c>
      <c r="D11" s="23" t="e">
        <f t="shared" si="0"/>
        <v>#DIV/0!</v>
      </c>
      <c r="E11" s="2"/>
      <c r="F11" s="24" t="s">
        <v>22</v>
      </c>
      <c r="G11" s="26">
        <v>402.22</v>
      </c>
      <c r="H11" s="25">
        <f>G11/30</f>
        <v>13.407333333333334</v>
      </c>
      <c r="J11"/>
      <c r="K11"/>
    </row>
    <row r="12" spans="1:15" x14ac:dyDescent="0.3">
      <c r="A12" s="21">
        <v>6</v>
      </c>
      <c r="B12" s="22">
        <v>13.4</v>
      </c>
      <c r="C12" s="22">
        <v>3.37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13.39</v>
      </c>
      <c r="C13" s="22">
        <v>3.47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13.4</v>
      </c>
      <c r="C14" s="22">
        <v>3.48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13.39</v>
      </c>
      <c r="C15" s="22">
        <v>3.39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13.4</v>
      </c>
      <c r="C16" s="25">
        <v>3.2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13.39</v>
      </c>
      <c r="C17" s="25">
        <v>3.54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13.41</v>
      </c>
      <c r="C18" s="25">
        <v>3.47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13.38</v>
      </c>
      <c r="C19" s="25">
        <v>3.52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13.41</v>
      </c>
      <c r="C20" s="25">
        <v>3.12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13.39</v>
      </c>
      <c r="C21" s="25">
        <v>3.45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13.4</v>
      </c>
      <c r="C22" s="25">
        <v>3.3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13.4</v>
      </c>
      <c r="C23" s="25">
        <v>3.49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13.41</v>
      </c>
      <c r="C24" s="25">
        <v>3.33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13.42</v>
      </c>
      <c r="C25" s="25">
        <v>3.11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13.41</v>
      </c>
      <c r="C26" s="25">
        <v>3.08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13.42</v>
      </c>
      <c r="C27" s="25">
        <v>3.14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13.42</v>
      </c>
      <c r="C28" s="25">
        <v>3.15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13.41</v>
      </c>
      <c r="C29" s="25">
        <v>3.43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13.42</v>
      </c>
      <c r="C30" s="25">
        <v>3.32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13.43</v>
      </c>
      <c r="C31" s="25">
        <v>3.17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13.43</v>
      </c>
      <c r="C32" s="25">
        <v>3.08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13.43</v>
      </c>
      <c r="C33" s="25">
        <v>3.1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13.43</v>
      </c>
      <c r="C34" s="25">
        <v>3.14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13.42</v>
      </c>
      <c r="C35" s="25">
        <v>3.34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13.43</v>
      </c>
      <c r="C36" s="25">
        <v>3.26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19B4B-4AE3-40B5-AC65-9E1368EC4296}">
  <dimension ref="A1:O186"/>
  <sheetViews>
    <sheetView tabSelected="1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45336</v>
      </c>
      <c r="B3" s="7" t="s">
        <v>26</v>
      </c>
      <c r="C3" s="7" t="s">
        <v>43</v>
      </c>
      <c r="D3" s="7" t="s">
        <v>25</v>
      </c>
      <c r="E3" s="8" t="s">
        <v>32</v>
      </c>
      <c r="F3" s="9">
        <v>200</v>
      </c>
      <c r="G3" s="32" t="s">
        <v>44</v>
      </c>
      <c r="H3" s="32" t="s">
        <v>45</v>
      </c>
      <c r="I3" s="8"/>
      <c r="J3" s="9">
        <v>30</v>
      </c>
      <c r="K3" s="10">
        <v>26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13.06</v>
      </c>
      <c r="C7" s="22">
        <v>4.72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</v>
      </c>
      <c r="H7" s="25">
        <f>MAX(C7:C114)</f>
        <v>5.22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13.06</v>
      </c>
      <c r="C8" s="22">
        <v>4.05</v>
      </c>
      <c r="D8" s="23" t="e">
        <f t="shared" si="0"/>
        <v>#DIV/0!</v>
      </c>
      <c r="E8" s="2"/>
      <c r="F8" s="24" t="s">
        <v>21</v>
      </c>
      <c r="G8" s="25">
        <f>MIN(B7:B114)</f>
        <v>13.03</v>
      </c>
      <c r="H8" s="25">
        <f>MIN(C7:C114)</f>
        <v>2.77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13.08</v>
      </c>
      <c r="C9" s="22">
        <v>3.75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</v>
      </c>
      <c r="C10" s="22">
        <v>3.73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13.1</v>
      </c>
      <c r="C11" s="22">
        <v>3.41</v>
      </c>
      <c r="D11" s="23" t="e">
        <f t="shared" si="0"/>
        <v>#DIV/0!</v>
      </c>
      <c r="E11" s="2"/>
      <c r="F11" s="24" t="s">
        <v>22</v>
      </c>
      <c r="G11" s="26">
        <v>391.81</v>
      </c>
      <c r="H11" s="25">
        <f>G11/30</f>
        <v>13.060333333333334</v>
      </c>
      <c r="J11"/>
      <c r="K11"/>
    </row>
    <row r="12" spans="1:15" x14ac:dyDescent="0.3">
      <c r="A12" s="21">
        <v>6</v>
      </c>
      <c r="B12" s="22">
        <v>13.04</v>
      </c>
      <c r="C12" s="22">
        <v>3.42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13.04</v>
      </c>
      <c r="C13" s="22">
        <v>3.25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13.05</v>
      </c>
      <c r="C14" s="22">
        <v>3.06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13.06</v>
      </c>
      <c r="C15" s="22">
        <v>3.03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13.08</v>
      </c>
      <c r="C16" s="25">
        <v>2.81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13.04</v>
      </c>
      <c r="C17" s="25">
        <v>2.9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13.04</v>
      </c>
      <c r="C18" s="25">
        <v>2.83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13.04</v>
      </c>
      <c r="C19" s="25">
        <v>2.77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13.05</v>
      </c>
      <c r="C20" s="25">
        <v>2.78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13.07</v>
      </c>
      <c r="C21" s="25">
        <v>2.8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13.03</v>
      </c>
      <c r="C22" s="25">
        <v>2.81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13.04</v>
      </c>
      <c r="C23" s="25">
        <v>2.81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13.06</v>
      </c>
      <c r="C24" s="25">
        <v>2.81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13.05</v>
      </c>
      <c r="C25" s="25">
        <v>2.78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13.03</v>
      </c>
      <c r="C26" s="25">
        <v>2.97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13.04</v>
      </c>
      <c r="C27" s="25">
        <v>3.07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13.05</v>
      </c>
      <c r="C28" s="25">
        <v>2.99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13.06</v>
      </c>
      <c r="C29" s="25">
        <v>3.58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13.06</v>
      </c>
      <c r="C30" s="25">
        <v>3.14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13.09</v>
      </c>
      <c r="C31" s="25">
        <v>3.4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13.08</v>
      </c>
      <c r="C32" s="25">
        <v>4.07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13.06</v>
      </c>
      <c r="C33" s="25">
        <v>3.63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13.08</v>
      </c>
      <c r="C34" s="25">
        <v>3.67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13.09</v>
      </c>
      <c r="C35" s="25">
        <v>4.18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13.08</v>
      </c>
      <c r="C36" s="25">
        <v>5.22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실험동물자원센터</vt:lpstr>
      <vt:lpstr>실험동물자원센터-정류기</vt:lpstr>
      <vt:lpstr>중앙연구기기동-MASTER</vt:lpstr>
      <vt:lpstr>중앙연구기기동-SLAVE</vt:lpstr>
      <vt:lpstr>신재생에너지연구동-150KVA</vt:lpstr>
      <vt:lpstr>신재생에너지연구동-100KVA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2024-02-14T06:54:55Z</dcterms:modified>
</cp:coreProperties>
</file>