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952"/>
  </bookViews>
  <sheets>
    <sheet name="측정자료" sheetId="5" r:id="rId1"/>
  </sheets>
  <definedNames>
    <definedName name="_xlnm._FilterDatabase" localSheetId="0" hidden="1">측정자료!$A$10:$F$10</definedName>
  </definedNames>
  <calcPr calcId="162913"/>
</workbook>
</file>

<file path=xl/calcChain.xml><?xml version="1.0" encoding="utf-8"?>
<calcChain xmlns="http://schemas.openxmlformats.org/spreadsheetml/2006/main">
  <c r="D36" i="5" l="1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35" i="5"/>
  <c r="D32" i="5" l="1"/>
  <c r="D33" i="5" l="1"/>
  <c r="D34" i="5"/>
  <c r="D31" i="5"/>
  <c r="D30" i="5" l="1"/>
  <c r="D29" i="5"/>
  <c r="D28" i="5"/>
  <c r="D27" i="5"/>
  <c r="D26" i="5"/>
  <c r="D25" i="5"/>
  <c r="D24" i="5"/>
  <c r="D23" i="5"/>
  <c r="D22" i="5"/>
  <c r="D21" i="5"/>
  <c r="D20" i="5"/>
  <c r="D19" i="5"/>
  <c r="B99" i="5"/>
  <c r="C99" i="5"/>
  <c r="D18" i="5" l="1"/>
  <c r="D17" i="5"/>
  <c r="D16" i="5"/>
  <c r="D15" i="5"/>
  <c r="D14" i="5"/>
  <c r="D13" i="5"/>
  <c r="D12" i="5"/>
  <c r="D11" i="5"/>
  <c r="D99" i="5" l="1"/>
</calcChain>
</file>

<file path=xl/sharedStrings.xml><?xml version="1.0" encoding="utf-8"?>
<sst xmlns="http://schemas.openxmlformats.org/spreadsheetml/2006/main" count="210" uniqueCount="121">
  <si>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</si>
  <si>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</si>
  <si>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</si>
  <si>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</si>
  <si>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</si>
  <si>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</si>
  <si>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</si>
  <si>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</si>
  <si>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</si>
  <si>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</si>
  <si>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</si>
  <si>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</si>
  <si>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</si>
  <si>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</si>
  <si>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</si>
  <si>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</si>
  <si>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</si>
  <si>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</si>
  <si>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</si>
  <si>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</si>
  <si>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UPS용</t>
    <phoneticPr fontId="19" type="noConversion"/>
  </si>
  <si>
    <t>2023년 2월 20일</t>
    <phoneticPr fontId="19" type="noConversion"/>
  </si>
  <si>
    <t>GSL700</t>
    <phoneticPr fontId="19" type="noConversion"/>
  </si>
  <si>
    <t>2160EA(240EA*9조)</t>
    <phoneticPr fontId="19" type="noConversion"/>
  </si>
  <si>
    <t>2022.10.18~2022.10.26</t>
    <phoneticPr fontId="19" type="noConversion"/>
  </si>
  <si>
    <t>용인 국방데이터센터</t>
    <phoneticPr fontId="19" type="noConversion"/>
  </si>
  <si>
    <t>22.2 ~ 23.6</t>
    <phoneticPr fontId="19" type="noConversion"/>
  </si>
  <si>
    <t>534.9 ~ 535.4</t>
    <phoneticPr fontId="19" type="noConversion"/>
  </si>
  <si>
    <t>1.6 ~ 2.5</t>
    <phoneticPr fontId="19" type="noConversion"/>
  </si>
  <si>
    <t>내부저항(mΩ) 초기 평균값</t>
    <phoneticPr fontId="19" type="noConversion"/>
  </si>
  <si>
    <t>셀 번호</t>
    <phoneticPr fontId="19" type="noConversion"/>
  </si>
  <si>
    <t>-</t>
    <phoneticPr fontId="19" type="noConversion"/>
  </si>
  <si>
    <t>AA3 #2번 2단자</t>
    <phoneticPr fontId="19" type="noConversion"/>
  </si>
  <si>
    <t>AA4 #120번 1단자</t>
    <phoneticPr fontId="19" type="noConversion"/>
  </si>
  <si>
    <t>AA4 #120번 2단자</t>
    <phoneticPr fontId="19" type="noConversion"/>
  </si>
  <si>
    <t>AA5 #32번 1단자</t>
    <phoneticPr fontId="19" type="noConversion"/>
  </si>
  <si>
    <t>AA5 #32번 2단자</t>
    <phoneticPr fontId="19" type="noConversion"/>
  </si>
  <si>
    <t>AA5 #35번 1단자</t>
    <phoneticPr fontId="19" type="noConversion"/>
  </si>
  <si>
    <t>AA5 #35번 2단자</t>
    <phoneticPr fontId="19" type="noConversion"/>
  </si>
  <si>
    <t>AA5 #151번 1단자</t>
    <phoneticPr fontId="19" type="noConversion"/>
  </si>
  <si>
    <t>AA5 #151번 2단자</t>
    <phoneticPr fontId="19" type="noConversion"/>
  </si>
  <si>
    <t>BB3 #30번 1단자</t>
    <phoneticPr fontId="19" type="noConversion"/>
  </si>
  <si>
    <t>BB3 #30번 2단자</t>
    <phoneticPr fontId="19" type="noConversion"/>
  </si>
  <si>
    <t>BB3 #139번 1단자</t>
    <phoneticPr fontId="19" type="noConversion"/>
  </si>
  <si>
    <t>BB3 #139번 2단자</t>
    <phoneticPr fontId="19" type="noConversion"/>
  </si>
  <si>
    <t>BB3 #183번 1단자</t>
    <phoneticPr fontId="19" type="noConversion"/>
  </si>
  <si>
    <t>BB3 #183번 2단자</t>
    <phoneticPr fontId="19" type="noConversion"/>
  </si>
  <si>
    <t>BB3 #173번 1단자</t>
    <phoneticPr fontId="19" type="noConversion"/>
  </si>
  <si>
    <t>BB3 #173번 2단자</t>
    <phoneticPr fontId="19" type="noConversion"/>
  </si>
  <si>
    <t>BB4 #30번 1단자</t>
    <phoneticPr fontId="19" type="noConversion"/>
  </si>
  <si>
    <t>BB4 #30번 2단자</t>
    <phoneticPr fontId="19" type="noConversion"/>
  </si>
  <si>
    <t>BB4 #29번 1단자</t>
    <phoneticPr fontId="19" type="noConversion"/>
  </si>
  <si>
    <t>BB4 #29번 2단자</t>
    <phoneticPr fontId="19" type="noConversion"/>
  </si>
  <si>
    <t>BB4 #174번 1단자</t>
    <phoneticPr fontId="19" type="noConversion"/>
  </si>
  <si>
    <t>BB4 #174번 2단자</t>
    <phoneticPr fontId="19" type="noConversion"/>
  </si>
  <si>
    <t>AA3 #2번 1단자</t>
    <phoneticPr fontId="19" type="noConversion"/>
  </si>
  <si>
    <t>접수 내역</t>
    <phoneticPr fontId="19" type="noConversion"/>
  </si>
  <si>
    <t>고전압</t>
    <phoneticPr fontId="19" type="noConversion"/>
  </si>
  <si>
    <t>저전압</t>
    <phoneticPr fontId="19" type="noConversion"/>
  </si>
  <si>
    <t>AA1 #187번 1단자</t>
    <phoneticPr fontId="19" type="noConversion"/>
  </si>
  <si>
    <t>AA1 #187번 2단자</t>
    <phoneticPr fontId="19" type="noConversion"/>
  </si>
  <si>
    <t>AA1 #188번 1단자</t>
    <phoneticPr fontId="19" type="noConversion"/>
  </si>
  <si>
    <t>AA1 #188번 2단자</t>
    <phoneticPr fontId="19" type="noConversion"/>
  </si>
  <si>
    <t>AA1 #210번 1단자</t>
    <phoneticPr fontId="19" type="noConversion"/>
  </si>
  <si>
    <t>AA1 #210번 2단자</t>
    <phoneticPr fontId="19" type="noConversion"/>
  </si>
  <si>
    <t>AA2 #18번 1단자</t>
    <phoneticPr fontId="19" type="noConversion"/>
  </si>
  <si>
    <t>AA2 #18번 2단자</t>
    <phoneticPr fontId="19" type="noConversion"/>
  </si>
  <si>
    <t>AA2 #112번 1단자</t>
    <phoneticPr fontId="19" type="noConversion"/>
  </si>
  <si>
    <t>AA2 #112번 2단자</t>
    <phoneticPr fontId="19" type="noConversion"/>
  </si>
  <si>
    <t>AA2 #239번 1단자</t>
    <phoneticPr fontId="19" type="noConversion"/>
  </si>
  <si>
    <t>AA2 #239번 2단자</t>
    <phoneticPr fontId="19" type="noConversion"/>
  </si>
  <si>
    <t>AA3 #144번 1단자</t>
    <phoneticPr fontId="19" type="noConversion"/>
  </si>
  <si>
    <t>AA3 #144번 2단자</t>
    <phoneticPr fontId="19" type="noConversion"/>
  </si>
  <si>
    <t>AA4 #203번 1단자</t>
    <phoneticPr fontId="19" type="noConversion"/>
  </si>
  <si>
    <t>AA4 #203번 2단자</t>
    <phoneticPr fontId="19" type="noConversion"/>
  </si>
  <si>
    <t>AA4 #115번 1단자</t>
    <phoneticPr fontId="19" type="noConversion"/>
  </si>
  <si>
    <t>AA4 #115번 2단자</t>
    <phoneticPr fontId="19" type="noConversion"/>
  </si>
  <si>
    <t>AA4 #205번 1단자</t>
    <phoneticPr fontId="19" type="noConversion"/>
  </si>
  <si>
    <t>AA4 #205번 2단자</t>
    <phoneticPr fontId="19" type="noConversion"/>
  </si>
  <si>
    <t>AA4 #77번 1단자</t>
    <phoneticPr fontId="19" type="noConversion"/>
  </si>
  <si>
    <t>AA4 #77번 2단자</t>
    <phoneticPr fontId="19" type="noConversion"/>
  </si>
  <si>
    <t>AA5 #199번 1단자</t>
    <phoneticPr fontId="19" type="noConversion"/>
  </si>
  <si>
    <t>AA5 #199번 2단자</t>
    <phoneticPr fontId="19" type="noConversion"/>
  </si>
  <si>
    <t>AA5 #44번 1단자</t>
    <phoneticPr fontId="19" type="noConversion"/>
  </si>
  <si>
    <t>AA5 #44번 2단자</t>
    <phoneticPr fontId="19" type="noConversion"/>
  </si>
  <si>
    <t>BB1 #224번 1단자</t>
    <phoneticPr fontId="19" type="noConversion"/>
  </si>
  <si>
    <t>BB1 #224번 2단자</t>
    <phoneticPr fontId="19" type="noConversion"/>
  </si>
  <si>
    <t>BB1 #228번 1단자</t>
    <phoneticPr fontId="19" type="noConversion"/>
  </si>
  <si>
    <t>BB1 #228번 2단자</t>
    <phoneticPr fontId="19" type="noConversion"/>
  </si>
  <si>
    <t>BB2 #15번 1단자</t>
    <phoneticPr fontId="19" type="noConversion"/>
  </si>
  <si>
    <t>BB2 #15번 2단자</t>
    <phoneticPr fontId="19" type="noConversion"/>
  </si>
  <si>
    <t>BB2 #174번 1단자</t>
    <phoneticPr fontId="19" type="noConversion"/>
  </si>
  <si>
    <t>BB2 #174번 2단자</t>
    <phoneticPr fontId="19" type="noConversion"/>
  </si>
  <si>
    <t>BB2 #226번 1단자</t>
    <phoneticPr fontId="19" type="noConversion"/>
  </si>
  <si>
    <t>BB2 #226번 2단자</t>
    <phoneticPr fontId="19" type="noConversion"/>
  </si>
  <si>
    <t>BB2 #161번 1단자</t>
    <phoneticPr fontId="19" type="noConversion"/>
  </si>
  <si>
    <t>BB2 #161번 2단자</t>
    <phoneticPr fontId="19" type="noConversion"/>
  </si>
  <si>
    <t>BB3 #29번 1단자</t>
    <phoneticPr fontId="19" type="noConversion"/>
  </si>
  <si>
    <t>BB3 #29번 2단자</t>
    <phoneticPr fontId="19" type="noConversion"/>
  </si>
  <si>
    <t>BB3 #138번 1단자</t>
    <phoneticPr fontId="19" type="noConversion"/>
  </si>
  <si>
    <t>BB3 #138번 2단자</t>
    <phoneticPr fontId="19" type="noConversion"/>
  </si>
  <si>
    <t>BB3 #35번 1단자</t>
    <phoneticPr fontId="19" type="noConversion"/>
  </si>
  <si>
    <t>BB3 #35번 2단자</t>
    <phoneticPr fontId="19" type="noConversion"/>
  </si>
  <si>
    <t>BB3 #54번 1단자</t>
    <phoneticPr fontId="19" type="noConversion"/>
  </si>
  <si>
    <t>BB3 #54번 2단자</t>
    <phoneticPr fontId="19" type="noConversion"/>
  </si>
  <si>
    <t>BB3 #142번 1단자</t>
    <phoneticPr fontId="19" type="noConversion"/>
  </si>
  <si>
    <t>BB3 #142번 2단자</t>
    <phoneticPr fontId="19" type="noConversion"/>
  </si>
  <si>
    <t>BB3 #183번 1단자</t>
    <phoneticPr fontId="19" type="noConversion"/>
  </si>
  <si>
    <t>BB3 #183번 2단자</t>
    <phoneticPr fontId="19" type="noConversion"/>
  </si>
  <si>
    <t>BB4 #2번 1단자</t>
    <phoneticPr fontId="19" type="noConversion"/>
  </si>
  <si>
    <t>BB4 #2번 2단자</t>
    <phoneticPr fontId="19" type="noConversion"/>
  </si>
  <si>
    <t>BB4 #7번 1단자</t>
    <phoneticPr fontId="19" type="noConversion"/>
  </si>
  <si>
    <t>BB4 #7번 2단자</t>
    <phoneticPr fontId="19" type="noConversion"/>
  </si>
  <si>
    <t>BB4 #23번 1단자</t>
    <phoneticPr fontId="19" type="noConversion"/>
  </si>
  <si>
    <t>BB4 #23번 2단자</t>
    <phoneticPr fontId="19" type="noConversion"/>
  </si>
  <si>
    <t>BB4 #184번 1단자</t>
    <phoneticPr fontId="19" type="noConversion"/>
  </si>
  <si>
    <t>BB4 #184번 2단자</t>
    <phoneticPr fontId="19" type="noConversion"/>
  </si>
  <si>
    <t>BB4 #203번 1단자</t>
    <phoneticPr fontId="19" type="noConversion"/>
  </si>
  <si>
    <t>BB4 #203번 2단자</t>
    <phoneticPr fontId="19" type="noConversion"/>
  </si>
  <si>
    <t>BB4 #154번 1단자</t>
    <phoneticPr fontId="19" type="noConversion"/>
  </si>
  <si>
    <t>BB4 #154번 2단자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</si>
</sst>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0" fillId="0" borderId="0" xfId="0" applyFont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26" fillId="33" borderId="10" xfId="0" quotePrefix="1" applyNumberFormat="1" applyFont="1" applyFill="1" applyBorder="1" applyAlignment="1">
      <alignment horizontal="right" vertical="center"/>
    </xf>
    <xf numFmtId="9" fontId="20" fillId="0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abSelected="1" workbookViewId="0">
      <selection activeCell="E99" sqref="E99"/>
    </sheetView>
  </sheetViews>
  <sheetFormatPr defaultRowHeight="17.399999999999999"/>
  <cols>
    <col min="1" max="1" width="13.3984375" customWidth="1"/>
    <col min="2" max="2" width="29" style="1" customWidth="1"/>
    <col min="3" max="3" width="22.3984375" style="2" customWidth="1"/>
    <col min="4" max="4" width="30.8984375" customWidth="1"/>
    <col min="5" max="5" width="21.09765625" customWidth="1"/>
    <col min="6" max="6" width="18.0976562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25</v>
      </c>
      <c r="C4" s="12" t="s">
        <v>15</v>
      </c>
      <c r="D4" s="24" t="s">
        <v>26</v>
      </c>
    </row>
    <row r="5" spans="1:6" s="13" customFormat="1">
      <c r="A5" s="10" t="s">
        <v>18</v>
      </c>
      <c r="B5" s="11" t="s">
        <v>20</v>
      </c>
      <c r="C5" s="12" t="s">
        <v>12</v>
      </c>
      <c r="D5" s="24" t="s">
        <v>27</v>
      </c>
    </row>
    <row r="6" spans="1:6" s="13" customFormat="1">
      <c r="A6" s="10" t="s">
        <v>6</v>
      </c>
      <c r="B6" s="11" t="s">
        <v>22</v>
      </c>
      <c r="C6" s="12" t="s">
        <v>13</v>
      </c>
      <c r="D6" s="24" t="s">
        <v>28</v>
      </c>
    </row>
    <row r="7" spans="1:6" s="13" customFormat="1">
      <c r="A7" s="10" t="s">
        <v>16</v>
      </c>
      <c r="B7" s="24" t="s">
        <v>23</v>
      </c>
      <c r="C7" s="12" t="s">
        <v>14</v>
      </c>
      <c r="D7" s="24">
        <v>1.4</v>
      </c>
    </row>
    <row r="8" spans="1:6" s="13" customFormat="1">
      <c r="A8" s="14" t="s">
        <v>7</v>
      </c>
      <c r="B8" s="11" t="s">
        <v>24</v>
      </c>
      <c r="C8" s="12" t="s">
        <v>29</v>
      </c>
      <c r="D8" s="24">
        <v>0.35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18" t="s">
        <v>30</v>
      </c>
      <c r="F10" s="18" t="s">
        <v>56</v>
      </c>
    </row>
    <row r="11" spans="1:6" s="19" customFormat="1" ht="15">
      <c r="A11" s="10">
        <v>1</v>
      </c>
      <c r="B11" s="10">
        <v>2.44</v>
      </c>
      <c r="C11" s="10">
        <v>0.32900000000000001</v>
      </c>
      <c r="D11" s="20">
        <f>C11/D$8</f>
        <v>0.94000000000000006</v>
      </c>
      <c r="E11" s="31" t="s">
        <v>55</v>
      </c>
      <c r="F11" s="31" t="s">
        <v>57</v>
      </c>
    </row>
    <row r="12" spans="1:6" s="19" customFormat="1" ht="15">
      <c r="A12" s="10">
        <v>2</v>
      </c>
      <c r="B12" s="10">
        <v>2.44</v>
      </c>
      <c r="C12" s="10">
        <v>0.34100000000000003</v>
      </c>
      <c r="D12" s="20">
        <f t="shared" ref="D12:E18" si="0">C12/D$8</f>
        <v>0.97428571428571442</v>
      </c>
      <c r="E12" s="31" t="s">
        <v>32</v>
      </c>
      <c r="F12" s="31" t="s">
        <v>57</v>
      </c>
    </row>
    <row r="13" spans="1:6" s="19" customFormat="1" ht="15">
      <c r="A13" s="10">
        <v>3</v>
      </c>
      <c r="B13" s="10">
        <v>2.19</v>
      </c>
      <c r="C13" s="10">
        <v>0.35799999999999998</v>
      </c>
      <c r="D13" s="20">
        <f t="shared" si="0"/>
        <v>1.0228571428571429</v>
      </c>
      <c r="E13" s="31" t="s">
        <v>33</v>
      </c>
      <c r="F13" s="31" t="s">
        <v>57</v>
      </c>
    </row>
    <row r="14" spans="1:6" s="19" customFormat="1" ht="15">
      <c r="A14" s="10">
        <v>4</v>
      </c>
      <c r="B14" s="10">
        <v>2.19</v>
      </c>
      <c r="C14" s="10">
        <v>0.35099999999999998</v>
      </c>
      <c r="D14" s="20">
        <f t="shared" si="0"/>
        <v>1.0028571428571429</v>
      </c>
      <c r="E14" s="31" t="s">
        <v>34</v>
      </c>
      <c r="F14" s="31" t="s">
        <v>57</v>
      </c>
    </row>
    <row r="15" spans="1:6" s="19" customFormat="1" ht="15">
      <c r="A15" s="10">
        <v>5</v>
      </c>
      <c r="B15" s="10">
        <v>2.21</v>
      </c>
      <c r="C15" s="10">
        <v>0.33800000000000002</v>
      </c>
      <c r="D15" s="20">
        <f t="shared" si="0"/>
        <v>0.96571428571428586</v>
      </c>
      <c r="E15" s="31" t="s">
        <v>35</v>
      </c>
      <c r="F15" s="31" t="s">
        <v>57</v>
      </c>
    </row>
    <row r="16" spans="1:6" s="19" customFormat="1" ht="15">
      <c r="A16" s="10">
        <v>6</v>
      </c>
      <c r="B16" s="10">
        <v>2.21</v>
      </c>
      <c r="C16" s="10">
        <v>0.33900000000000002</v>
      </c>
      <c r="D16" s="20">
        <f t="shared" si="0"/>
        <v>0.96857142857142875</v>
      </c>
      <c r="E16" s="31" t="s">
        <v>36</v>
      </c>
      <c r="F16" s="31" t="s">
        <v>57</v>
      </c>
    </row>
    <row r="17" spans="1:6" s="19" customFormat="1" ht="15">
      <c r="A17" s="10">
        <v>7</v>
      </c>
      <c r="B17" s="10">
        <v>2.2000000000000002</v>
      </c>
      <c r="C17" s="10">
        <v>0.37</v>
      </c>
      <c r="D17" s="20">
        <f t="shared" si="0"/>
        <v>1.0571428571428572</v>
      </c>
      <c r="E17" s="31" t="s">
        <v>37</v>
      </c>
      <c r="F17" s="31" t="s">
        <v>57</v>
      </c>
    </row>
    <row r="18" spans="1:6" s="19" customFormat="1" ht="15">
      <c r="A18" s="10">
        <v>8</v>
      </c>
      <c r="B18" s="10">
        <v>2.2000000000000002</v>
      </c>
      <c r="C18" s="10">
        <v>0.36399999999999999</v>
      </c>
      <c r="D18" s="20">
        <f t="shared" si="0"/>
        <v>1.04</v>
      </c>
      <c r="E18" s="31" t="s">
        <v>38</v>
      </c>
      <c r="F18" s="31" t="s">
        <v>57</v>
      </c>
    </row>
    <row r="19" spans="1:6" s="19" customFormat="1" ht="15">
      <c r="A19" s="10">
        <v>9</v>
      </c>
      <c r="B19" s="10">
        <v>2.1800000000000002</v>
      </c>
      <c r="C19" s="10">
        <v>0.35499999999999998</v>
      </c>
      <c r="D19" s="20">
        <f>C19/D$8</f>
        <v>1.0142857142857142</v>
      </c>
      <c r="E19" s="31" t="s">
        <v>39</v>
      </c>
      <c r="F19" s="31" t="s">
        <v>57</v>
      </c>
    </row>
    <row r="20" spans="1:6" s="19" customFormat="1" ht="15">
      <c r="A20" s="10">
        <v>10</v>
      </c>
      <c r="B20" s="10">
        <v>2.1800000000000002</v>
      </c>
      <c r="C20" s="10">
        <v>0.33300000000000002</v>
      </c>
      <c r="D20" s="20">
        <f t="shared" ref="D20:E26" si="1">C20/D$8</f>
        <v>0.95142857142857151</v>
      </c>
      <c r="E20" s="31" t="s">
        <v>40</v>
      </c>
      <c r="F20" s="31" t="s">
        <v>57</v>
      </c>
    </row>
    <row r="21" spans="1:6" s="19" customFormat="1" ht="15">
      <c r="A21" s="10">
        <v>11</v>
      </c>
      <c r="B21" s="10">
        <v>2.19</v>
      </c>
      <c r="C21" s="10">
        <v>0.376</v>
      </c>
      <c r="D21" s="20">
        <f t="shared" si="1"/>
        <v>1.0742857142857143</v>
      </c>
      <c r="E21" s="31" t="s">
        <v>41</v>
      </c>
      <c r="F21" s="31" t="s">
        <v>57</v>
      </c>
    </row>
    <row r="22" spans="1:6" s="19" customFormat="1" ht="15">
      <c r="A22" s="10">
        <v>12</v>
      </c>
      <c r="B22" s="10">
        <v>2.19</v>
      </c>
      <c r="C22" s="10">
        <v>0.35499999999999998</v>
      </c>
      <c r="D22" s="20">
        <f t="shared" si="1"/>
        <v>1.0142857142857142</v>
      </c>
      <c r="E22" s="31" t="s">
        <v>42</v>
      </c>
      <c r="F22" s="31" t="s">
        <v>57</v>
      </c>
    </row>
    <row r="23" spans="1:6" s="19" customFormat="1" ht="15">
      <c r="A23" s="10">
        <v>13</v>
      </c>
      <c r="B23" s="10">
        <v>2.1800000000000002</v>
      </c>
      <c r="C23" s="10">
        <v>0.34599999999999997</v>
      </c>
      <c r="D23" s="20">
        <f t="shared" si="1"/>
        <v>0.98857142857142855</v>
      </c>
      <c r="E23" s="31" t="s">
        <v>43</v>
      </c>
      <c r="F23" s="31" t="s">
        <v>57</v>
      </c>
    </row>
    <row r="24" spans="1:6" s="19" customFormat="1" ht="15">
      <c r="A24" s="10">
        <v>14</v>
      </c>
      <c r="B24" s="10">
        <v>2.1800000000000002</v>
      </c>
      <c r="C24" s="10">
        <v>0.34899999999999998</v>
      </c>
      <c r="D24" s="20">
        <f t="shared" si="1"/>
        <v>0.99714285714285711</v>
      </c>
      <c r="E24" s="31" t="s">
        <v>44</v>
      </c>
      <c r="F24" s="31" t="s">
        <v>57</v>
      </c>
    </row>
    <row r="25" spans="1:6" s="19" customFormat="1" ht="15">
      <c r="A25" s="10">
        <v>15</v>
      </c>
      <c r="B25" s="10">
        <v>2.2000000000000002</v>
      </c>
      <c r="C25" s="10">
        <v>0.35199999999999998</v>
      </c>
      <c r="D25" s="20">
        <f t="shared" si="1"/>
        <v>1.0057142857142858</v>
      </c>
      <c r="E25" s="31" t="s">
        <v>45</v>
      </c>
      <c r="F25" s="31" t="s">
        <v>57</v>
      </c>
    </row>
    <row r="26" spans="1:6" s="19" customFormat="1" ht="15">
      <c r="A26" s="10">
        <v>16</v>
      </c>
      <c r="B26" s="10">
        <v>2.2000000000000002</v>
      </c>
      <c r="C26" s="10">
        <v>0.36699999999999999</v>
      </c>
      <c r="D26" s="20">
        <f t="shared" si="1"/>
        <v>1.0485714285714287</v>
      </c>
      <c r="E26" s="31" t="s">
        <v>46</v>
      </c>
      <c r="F26" s="31" t="s">
        <v>57</v>
      </c>
    </row>
    <row r="27" spans="1:6" s="19" customFormat="1" ht="15">
      <c r="A27" s="10">
        <v>17</v>
      </c>
      <c r="B27" s="10">
        <v>2.14</v>
      </c>
      <c r="C27" s="10">
        <v>0.35599999999999998</v>
      </c>
      <c r="D27" s="20">
        <f t="shared" ref="D27:E27" si="2">C27/D$8</f>
        <v>1.0171428571428571</v>
      </c>
      <c r="E27" s="31" t="s">
        <v>47</v>
      </c>
      <c r="F27" s="31" t="s">
        <v>57</v>
      </c>
    </row>
    <row r="28" spans="1:6" s="19" customFormat="1" ht="15">
      <c r="A28" s="10">
        <v>18</v>
      </c>
      <c r="B28" s="10">
        <v>2.14</v>
      </c>
      <c r="C28" s="10">
        <v>0.35</v>
      </c>
      <c r="D28" s="20">
        <f>C28/D$8</f>
        <v>1</v>
      </c>
      <c r="E28" s="31" t="s">
        <v>48</v>
      </c>
      <c r="F28" s="31" t="s">
        <v>57</v>
      </c>
    </row>
    <row r="29" spans="1:6" s="19" customFormat="1" ht="15">
      <c r="A29" s="10">
        <v>19</v>
      </c>
      <c r="B29" s="10">
        <v>2.48</v>
      </c>
      <c r="C29" s="10">
        <v>0.36699999999999999</v>
      </c>
      <c r="D29" s="20">
        <f t="shared" ref="D29:E34" si="3">C29/D$8</f>
        <v>1.0485714285714287</v>
      </c>
      <c r="E29" s="31" t="s">
        <v>49</v>
      </c>
      <c r="F29" s="31" t="s">
        <v>57</v>
      </c>
    </row>
    <row r="30" spans="1:6" s="19" customFormat="1" ht="15">
      <c r="A30" s="10">
        <v>20</v>
      </c>
      <c r="B30" s="10">
        <v>2.48</v>
      </c>
      <c r="C30" s="10">
        <v>0.34799999999999998</v>
      </c>
      <c r="D30" s="20">
        <f t="shared" si="3"/>
        <v>0.99428571428571433</v>
      </c>
      <c r="E30" s="31" t="s">
        <v>50</v>
      </c>
      <c r="F30" s="31" t="s">
        <v>57</v>
      </c>
    </row>
    <row r="31" spans="1:6" s="19" customFormat="1" ht="15">
      <c r="A31" s="10">
        <v>21</v>
      </c>
      <c r="B31" s="10">
        <v>2.21</v>
      </c>
      <c r="C31" s="10">
        <v>0.35699999999999998</v>
      </c>
      <c r="D31" s="20">
        <f>C31/D$8</f>
        <v>1.02</v>
      </c>
      <c r="E31" s="31" t="s">
        <v>51</v>
      </c>
      <c r="F31" s="31" t="s">
        <v>57</v>
      </c>
    </row>
    <row r="32" spans="1:6" s="19" customFormat="1" ht="15">
      <c r="A32" s="10">
        <v>22</v>
      </c>
      <c r="B32" s="10">
        <v>2.21</v>
      </c>
      <c r="C32" s="10">
        <v>0.34300000000000003</v>
      </c>
      <c r="D32" s="20">
        <f>C32/D$8</f>
        <v>0.98000000000000009</v>
      </c>
      <c r="E32" s="31" t="s">
        <v>52</v>
      </c>
      <c r="F32" s="31" t="s">
        <v>57</v>
      </c>
    </row>
    <row r="33" spans="1:6" s="19" customFormat="1" ht="15">
      <c r="A33" s="10">
        <v>23</v>
      </c>
      <c r="B33" s="10">
        <v>2.21</v>
      </c>
      <c r="C33" s="10">
        <v>0.34100000000000003</v>
      </c>
      <c r="D33" s="20">
        <f t="shared" si="3"/>
        <v>0.97428571428571442</v>
      </c>
      <c r="E33" s="31" t="s">
        <v>53</v>
      </c>
      <c r="F33" s="31" t="s">
        <v>57</v>
      </c>
    </row>
    <row r="34" spans="1:6" s="19" customFormat="1" ht="15">
      <c r="A34" s="10">
        <v>24</v>
      </c>
      <c r="B34" s="10">
        <v>2.21</v>
      </c>
      <c r="C34" s="10">
        <v>0.36499999999999999</v>
      </c>
      <c r="D34" s="20">
        <f t="shared" si="3"/>
        <v>1.0428571428571429</v>
      </c>
      <c r="E34" s="31" t="s">
        <v>54</v>
      </c>
      <c r="F34" s="31" t="s">
        <v>57</v>
      </c>
    </row>
    <row r="35" spans="1:6" s="19" customFormat="1" ht="15">
      <c r="A35" s="10">
        <v>25</v>
      </c>
      <c r="B35" s="10">
        <v>2.13</v>
      </c>
      <c r="C35" s="10">
        <v>0.35599999999999998</v>
      </c>
      <c r="D35" s="20">
        <f>C35/D$8</f>
        <v>1.0171428571428571</v>
      </c>
      <c r="E35" s="31" t="s">
        <v>59</v>
      </c>
      <c r="F35" s="31" t="s">
        <v>58</v>
      </c>
    </row>
    <row r="36" spans="1:6" s="19" customFormat="1" ht="15">
      <c r="A36" s="10">
        <v>26</v>
      </c>
      <c r="B36" s="10">
        <v>2.13</v>
      </c>
      <c r="C36" s="10">
        <v>0.36599999999999999</v>
      </c>
      <c r="D36" s="20">
        <f t="shared" ref="D36:E98" si="4">C36/D$8</f>
        <v>1.0457142857142858</v>
      </c>
      <c r="E36" s="31" t="s">
        <v>60</v>
      </c>
      <c r="F36" s="31" t="s">
        <v>58</v>
      </c>
    </row>
    <row r="37" spans="1:6" s="19" customFormat="1" ht="15">
      <c r="A37" s="10">
        <v>27</v>
      </c>
      <c r="B37" s="10">
        <v>2.13</v>
      </c>
      <c r="C37" s="10">
        <v>0.374</v>
      </c>
      <c r="D37" s="20">
        <f t="shared" si="4"/>
        <v>1.0685714285714287</v>
      </c>
      <c r="E37" s="31" t="s">
        <v>61</v>
      </c>
      <c r="F37" s="31" t="s">
        <v>58</v>
      </c>
    </row>
    <row r="38" spans="1:6" s="19" customFormat="1" ht="15">
      <c r="A38" s="10">
        <v>28</v>
      </c>
      <c r="B38" s="10">
        <v>2.13</v>
      </c>
      <c r="C38" s="10">
        <v>0.38</v>
      </c>
      <c r="D38" s="20">
        <f t="shared" si="4"/>
        <v>1.0857142857142859</v>
      </c>
      <c r="E38" s="31" t="s">
        <v>62</v>
      </c>
      <c r="F38" s="31" t="s">
        <v>58</v>
      </c>
    </row>
    <row r="39" spans="1:6" s="19" customFormat="1" ht="15">
      <c r="A39" s="10">
        <v>29</v>
      </c>
      <c r="B39" s="10">
        <v>2.13</v>
      </c>
      <c r="C39" s="10">
        <v>0.34100000000000003</v>
      </c>
      <c r="D39" s="20">
        <f t="shared" si="4"/>
        <v>0.97428571428571442</v>
      </c>
      <c r="E39" s="31" t="s">
        <v>63</v>
      </c>
      <c r="F39" s="31" t="s">
        <v>58</v>
      </c>
    </row>
    <row r="40" spans="1:6" s="19" customFormat="1" ht="15">
      <c r="A40" s="10">
        <v>30</v>
      </c>
      <c r="B40" s="10">
        <v>2.13</v>
      </c>
      <c r="C40" s="10">
        <v>0.35</v>
      </c>
      <c r="D40" s="20">
        <f t="shared" si="4"/>
        <v>1</v>
      </c>
      <c r="E40" s="31" t="s">
        <v>64</v>
      </c>
      <c r="F40" s="31" t="s">
        <v>58</v>
      </c>
    </row>
    <row r="41" spans="1:6" s="26" customFormat="1" ht="15">
      <c r="A41" s="25">
        <v>31</v>
      </c>
      <c r="B41" s="10">
        <v>2.13</v>
      </c>
      <c r="C41" s="10">
        <v>0.34499999999999997</v>
      </c>
      <c r="D41" s="20">
        <f t="shared" si="4"/>
        <v>0.98571428571428565</v>
      </c>
      <c r="E41" s="31" t="s">
        <v>65</v>
      </c>
      <c r="F41" s="31" t="s">
        <v>58</v>
      </c>
    </row>
    <row r="42" spans="1:6" s="19" customFormat="1" ht="15">
      <c r="A42" s="10">
        <v>32</v>
      </c>
      <c r="B42" s="10">
        <v>2.13</v>
      </c>
      <c r="C42" s="10">
        <v>0.34599999999999997</v>
      </c>
      <c r="D42" s="20">
        <f t="shared" si="4"/>
        <v>0.98857142857142855</v>
      </c>
      <c r="E42" s="31" t="s">
        <v>66</v>
      </c>
      <c r="F42" s="31" t="s">
        <v>58</v>
      </c>
    </row>
    <row r="43" spans="1:6" s="19" customFormat="1" ht="15">
      <c r="A43" s="10">
        <v>33</v>
      </c>
      <c r="B43" s="10">
        <v>2.15</v>
      </c>
      <c r="C43" s="10">
        <v>0.376</v>
      </c>
      <c r="D43" s="20">
        <f t="shared" si="4"/>
        <v>1.0742857142857143</v>
      </c>
      <c r="E43" s="31" t="s">
        <v>67</v>
      </c>
      <c r="F43" s="31" t="s">
        <v>58</v>
      </c>
    </row>
    <row r="44" spans="1:6" s="19" customFormat="1" ht="15">
      <c r="A44" s="10">
        <v>34</v>
      </c>
      <c r="B44" s="10">
        <v>2.15</v>
      </c>
      <c r="C44" s="10">
        <v>0.36599999999999999</v>
      </c>
      <c r="D44" s="20">
        <f t="shared" si="4"/>
        <v>1.0457142857142858</v>
      </c>
      <c r="E44" s="31" t="s">
        <v>68</v>
      </c>
      <c r="F44" s="31" t="s">
        <v>58</v>
      </c>
    </row>
    <row r="45" spans="1:6" s="19" customFormat="1" ht="15">
      <c r="A45" s="10">
        <v>35</v>
      </c>
      <c r="B45" s="10">
        <v>2.12</v>
      </c>
      <c r="C45" s="10">
        <v>0.34300000000000003</v>
      </c>
      <c r="D45" s="20">
        <f t="shared" si="4"/>
        <v>0.98000000000000009</v>
      </c>
      <c r="E45" s="31" t="s">
        <v>69</v>
      </c>
      <c r="F45" s="31" t="s">
        <v>58</v>
      </c>
    </row>
    <row r="46" spans="1:6" s="19" customFormat="1" ht="15">
      <c r="A46" s="10">
        <v>36</v>
      </c>
      <c r="B46" s="10">
        <v>2.12</v>
      </c>
      <c r="C46" s="10">
        <v>0.34100000000000003</v>
      </c>
      <c r="D46" s="20">
        <f t="shared" si="4"/>
        <v>0.97428571428571442</v>
      </c>
      <c r="E46" s="31" t="s">
        <v>70</v>
      </c>
      <c r="F46" s="31" t="s">
        <v>58</v>
      </c>
    </row>
    <row r="47" spans="1:6" s="19" customFormat="1" ht="15">
      <c r="A47" s="10">
        <v>37</v>
      </c>
      <c r="B47" s="10">
        <v>2.14</v>
      </c>
      <c r="C47" s="10">
        <v>0.36899999999999999</v>
      </c>
      <c r="D47" s="20">
        <f t="shared" si="4"/>
        <v>1.0542857142857143</v>
      </c>
      <c r="E47" s="31" t="s">
        <v>71</v>
      </c>
      <c r="F47" s="31" t="s">
        <v>58</v>
      </c>
    </row>
    <row r="48" spans="1:6" s="19" customFormat="1" ht="15">
      <c r="A48" s="10">
        <v>38</v>
      </c>
      <c r="B48" s="10">
        <v>2.14</v>
      </c>
      <c r="C48" s="10">
        <v>0.36</v>
      </c>
      <c r="D48" s="20">
        <f t="shared" si="4"/>
        <v>1.0285714285714287</v>
      </c>
      <c r="E48" s="31" t="s">
        <v>72</v>
      </c>
      <c r="F48" s="31" t="s">
        <v>58</v>
      </c>
    </row>
    <row r="49" spans="1:6" s="19" customFormat="1" ht="15">
      <c r="A49" s="10">
        <v>39</v>
      </c>
      <c r="B49" s="10">
        <v>2.13</v>
      </c>
      <c r="C49" s="10">
        <v>0.36399999999999999</v>
      </c>
      <c r="D49" s="20">
        <f t="shared" si="4"/>
        <v>1.04</v>
      </c>
      <c r="E49" s="31" t="s">
        <v>73</v>
      </c>
      <c r="F49" s="31" t="s">
        <v>58</v>
      </c>
    </row>
    <row r="50" spans="1:6" s="19" customFormat="1" ht="15">
      <c r="A50" s="10">
        <v>40</v>
      </c>
      <c r="B50" s="10">
        <v>2.13</v>
      </c>
      <c r="C50" s="10">
        <v>0.35299999999999998</v>
      </c>
      <c r="D50" s="20">
        <f t="shared" si="4"/>
        <v>1.0085714285714287</v>
      </c>
      <c r="E50" s="31" t="s">
        <v>74</v>
      </c>
      <c r="F50" s="31" t="s">
        <v>58</v>
      </c>
    </row>
    <row r="51" spans="1:6" s="19" customFormat="1" ht="15">
      <c r="A51" s="10">
        <v>41</v>
      </c>
      <c r="B51" s="10">
        <v>2.13</v>
      </c>
      <c r="C51" s="10">
        <v>0.33900000000000002</v>
      </c>
      <c r="D51" s="20">
        <f t="shared" si="4"/>
        <v>0.96857142857142875</v>
      </c>
      <c r="E51" s="31" t="s">
        <v>75</v>
      </c>
      <c r="F51" s="31" t="s">
        <v>58</v>
      </c>
    </row>
    <row r="52" spans="1:6" s="26" customFormat="1" ht="15">
      <c r="A52" s="25">
        <v>42</v>
      </c>
      <c r="B52" s="10">
        <v>2.13</v>
      </c>
      <c r="C52" s="10">
        <v>0.34799999999999998</v>
      </c>
      <c r="D52" s="20">
        <f t="shared" si="4"/>
        <v>0.99428571428571433</v>
      </c>
      <c r="E52" s="31" t="s">
        <v>76</v>
      </c>
      <c r="F52" s="31" t="s">
        <v>58</v>
      </c>
    </row>
    <row r="53" spans="1:6" s="19" customFormat="1" ht="15">
      <c r="A53" s="10">
        <v>43</v>
      </c>
      <c r="B53" s="10">
        <v>2.14</v>
      </c>
      <c r="C53" s="10">
        <v>0.33900000000000002</v>
      </c>
      <c r="D53" s="20">
        <f t="shared" si="4"/>
        <v>0.96857142857142875</v>
      </c>
      <c r="E53" s="31" t="s">
        <v>77</v>
      </c>
      <c r="F53" s="31" t="s">
        <v>58</v>
      </c>
    </row>
    <row r="54" spans="1:6" s="19" customFormat="1" ht="15">
      <c r="A54" s="10">
        <v>44</v>
      </c>
      <c r="B54" s="10">
        <v>2.14</v>
      </c>
      <c r="C54" s="10">
        <v>0.35099999999999998</v>
      </c>
      <c r="D54" s="20">
        <f t="shared" si="4"/>
        <v>1.0028571428571429</v>
      </c>
      <c r="E54" s="31" t="s">
        <v>78</v>
      </c>
      <c r="F54" s="31" t="s">
        <v>58</v>
      </c>
    </row>
    <row r="55" spans="1:6" s="19" customFormat="1" ht="15">
      <c r="A55" s="10">
        <v>45</v>
      </c>
      <c r="B55" s="10">
        <v>2.14</v>
      </c>
      <c r="C55" s="10">
        <v>0.35399999999999998</v>
      </c>
      <c r="D55" s="20">
        <f t="shared" si="4"/>
        <v>1.0114285714285713</v>
      </c>
      <c r="E55" s="31" t="s">
        <v>79</v>
      </c>
      <c r="F55" s="31" t="s">
        <v>58</v>
      </c>
    </row>
    <row r="56" spans="1:6" s="19" customFormat="1" ht="15">
      <c r="A56" s="10">
        <v>46</v>
      </c>
      <c r="B56" s="10">
        <v>2.14</v>
      </c>
      <c r="C56" s="10">
        <v>0.35799999999999998</v>
      </c>
      <c r="D56" s="20">
        <f t="shared" si="4"/>
        <v>1.0228571428571429</v>
      </c>
      <c r="E56" s="31" t="s">
        <v>80</v>
      </c>
      <c r="F56" s="31" t="s">
        <v>58</v>
      </c>
    </row>
    <row r="57" spans="1:6" s="19" customFormat="1" ht="15">
      <c r="A57" s="10">
        <v>47</v>
      </c>
      <c r="B57" s="10">
        <v>2.14</v>
      </c>
      <c r="C57" s="10">
        <v>0.35</v>
      </c>
      <c r="D57" s="20">
        <f t="shared" si="4"/>
        <v>1</v>
      </c>
      <c r="E57" s="31" t="s">
        <v>81</v>
      </c>
      <c r="F57" s="31" t="s">
        <v>58</v>
      </c>
    </row>
    <row r="58" spans="1:6" s="19" customFormat="1" ht="15">
      <c r="A58" s="10">
        <v>48</v>
      </c>
      <c r="B58" s="10">
        <v>2.14</v>
      </c>
      <c r="C58" s="10">
        <v>0.34399999999999997</v>
      </c>
      <c r="D58" s="20">
        <f t="shared" si="4"/>
        <v>0.98285714285714287</v>
      </c>
      <c r="E58" s="31" t="s">
        <v>82</v>
      </c>
      <c r="F58" s="31" t="s">
        <v>58</v>
      </c>
    </row>
    <row r="59" spans="1:6" s="19" customFormat="1" ht="15">
      <c r="A59" s="10">
        <v>49</v>
      </c>
      <c r="B59" s="10">
        <v>2.13</v>
      </c>
      <c r="C59" s="10">
        <v>0.34599999999999997</v>
      </c>
      <c r="D59" s="20">
        <f t="shared" si="4"/>
        <v>0.98857142857142855</v>
      </c>
      <c r="E59" s="31" t="s">
        <v>83</v>
      </c>
      <c r="F59" s="31" t="s">
        <v>58</v>
      </c>
    </row>
    <row r="60" spans="1:6" s="19" customFormat="1" ht="15">
      <c r="A60" s="10">
        <v>50</v>
      </c>
      <c r="B60" s="10">
        <v>2.13</v>
      </c>
      <c r="C60" s="10">
        <v>0.35099999999999998</v>
      </c>
      <c r="D60" s="20">
        <f t="shared" si="4"/>
        <v>1.0028571428571429</v>
      </c>
      <c r="E60" s="31" t="s">
        <v>84</v>
      </c>
      <c r="F60" s="31" t="s">
        <v>58</v>
      </c>
    </row>
    <row r="61" spans="1:6" s="19" customFormat="1" ht="15">
      <c r="A61" s="10">
        <v>51</v>
      </c>
      <c r="B61" s="10">
        <v>2.14</v>
      </c>
      <c r="C61" s="10">
        <v>0.36699999999999999</v>
      </c>
      <c r="D61" s="20">
        <f t="shared" si="4"/>
        <v>1.0485714285714287</v>
      </c>
      <c r="E61" s="31" t="s">
        <v>85</v>
      </c>
      <c r="F61" s="31" t="s">
        <v>58</v>
      </c>
    </row>
    <row r="62" spans="1:6" s="19" customFormat="1" ht="15">
      <c r="A62" s="10">
        <v>52</v>
      </c>
      <c r="B62" s="10">
        <v>2.14</v>
      </c>
      <c r="C62" s="10">
        <v>0.34399999999999997</v>
      </c>
      <c r="D62" s="20">
        <f t="shared" si="4"/>
        <v>0.98285714285714287</v>
      </c>
      <c r="E62" s="31" t="s">
        <v>86</v>
      </c>
      <c r="F62" s="31" t="s">
        <v>58</v>
      </c>
    </row>
    <row r="63" spans="1:6" s="19" customFormat="1" ht="15">
      <c r="A63" s="10">
        <v>53</v>
      </c>
      <c r="B63" s="10">
        <v>2.13</v>
      </c>
      <c r="C63" s="10">
        <v>0.35399999999999998</v>
      </c>
      <c r="D63" s="20">
        <f t="shared" si="4"/>
        <v>1.0114285714285713</v>
      </c>
      <c r="E63" s="31" t="s">
        <v>87</v>
      </c>
      <c r="F63" s="31" t="s">
        <v>58</v>
      </c>
    </row>
    <row r="64" spans="1:6" s="19" customFormat="1" ht="15">
      <c r="A64" s="10">
        <v>54</v>
      </c>
      <c r="B64" s="10">
        <v>2.13</v>
      </c>
      <c r="C64" s="10">
        <v>0.36</v>
      </c>
      <c r="D64" s="20">
        <f t="shared" si="4"/>
        <v>1.0285714285714287</v>
      </c>
      <c r="E64" s="31" t="s">
        <v>88</v>
      </c>
      <c r="F64" s="31" t="s">
        <v>58</v>
      </c>
    </row>
    <row r="65" spans="1:6" s="19" customFormat="1" ht="15">
      <c r="A65" s="10">
        <v>55</v>
      </c>
      <c r="B65" s="10">
        <v>2.14</v>
      </c>
      <c r="C65" s="10">
        <v>0.36399999999999999</v>
      </c>
      <c r="D65" s="20">
        <f t="shared" si="4"/>
        <v>1.04</v>
      </c>
      <c r="E65" s="31" t="s">
        <v>89</v>
      </c>
      <c r="F65" s="31" t="s">
        <v>58</v>
      </c>
    </row>
    <row r="66" spans="1:6" s="19" customFormat="1" ht="15">
      <c r="A66" s="10">
        <v>56</v>
      </c>
      <c r="B66" s="10">
        <v>2.14</v>
      </c>
      <c r="C66" s="10">
        <v>0.35099999999999998</v>
      </c>
      <c r="D66" s="20">
        <f t="shared" si="4"/>
        <v>1.0028571428571429</v>
      </c>
      <c r="E66" s="31" t="s">
        <v>90</v>
      </c>
      <c r="F66" s="31" t="s">
        <v>58</v>
      </c>
    </row>
    <row r="67" spans="1:6" s="19" customFormat="1" ht="15">
      <c r="A67" s="10">
        <v>57</v>
      </c>
      <c r="B67" s="10">
        <v>2.15</v>
      </c>
      <c r="C67" s="10">
        <v>0.34799999999999998</v>
      </c>
      <c r="D67" s="20">
        <f t="shared" si="4"/>
        <v>0.99428571428571433</v>
      </c>
      <c r="E67" s="31" t="s">
        <v>91</v>
      </c>
      <c r="F67" s="31" t="s">
        <v>58</v>
      </c>
    </row>
    <row r="68" spans="1:6" s="19" customFormat="1" ht="15">
      <c r="A68" s="10">
        <v>58</v>
      </c>
      <c r="B68" s="10">
        <v>2.15</v>
      </c>
      <c r="C68" s="10">
        <v>0.34</v>
      </c>
      <c r="D68" s="20">
        <f t="shared" si="4"/>
        <v>0.97142857142857153</v>
      </c>
      <c r="E68" s="31" t="s">
        <v>92</v>
      </c>
      <c r="F68" s="31" t="s">
        <v>58</v>
      </c>
    </row>
    <row r="69" spans="1:6" s="19" customFormat="1" ht="15">
      <c r="A69" s="10">
        <v>59</v>
      </c>
      <c r="B69" s="10">
        <v>2.14</v>
      </c>
      <c r="C69" s="10">
        <v>0.36599999999999999</v>
      </c>
      <c r="D69" s="20">
        <f t="shared" si="4"/>
        <v>1.0457142857142858</v>
      </c>
      <c r="E69" s="31" t="s">
        <v>93</v>
      </c>
      <c r="F69" s="31" t="s">
        <v>58</v>
      </c>
    </row>
    <row r="70" spans="1:6" s="19" customFormat="1" ht="15">
      <c r="A70" s="10">
        <v>60</v>
      </c>
      <c r="B70" s="10">
        <v>2.14</v>
      </c>
      <c r="C70" s="10">
        <v>0.36499999999999999</v>
      </c>
      <c r="D70" s="20">
        <f t="shared" si="4"/>
        <v>1.0428571428571429</v>
      </c>
      <c r="E70" s="31" t="s">
        <v>94</v>
      </c>
      <c r="F70" s="31" t="s">
        <v>58</v>
      </c>
    </row>
    <row r="71" spans="1:6" s="19" customFormat="1" ht="15">
      <c r="A71" s="10">
        <v>61</v>
      </c>
      <c r="B71" s="10">
        <v>2.12</v>
      </c>
      <c r="C71" s="10">
        <v>0.34</v>
      </c>
      <c r="D71" s="20">
        <f t="shared" si="4"/>
        <v>0.97142857142857153</v>
      </c>
      <c r="E71" s="31" t="s">
        <v>95</v>
      </c>
      <c r="F71" s="31" t="s">
        <v>58</v>
      </c>
    </row>
    <row r="72" spans="1:6" s="19" customFormat="1" ht="15">
      <c r="A72" s="10">
        <v>62</v>
      </c>
      <c r="B72" s="10">
        <v>2.12</v>
      </c>
      <c r="C72" s="10">
        <v>0.35699999999999998</v>
      </c>
      <c r="D72" s="20">
        <f t="shared" si="4"/>
        <v>1.02</v>
      </c>
      <c r="E72" s="31" t="s">
        <v>96</v>
      </c>
      <c r="F72" s="31" t="s">
        <v>58</v>
      </c>
    </row>
    <row r="73" spans="1:6" s="19" customFormat="1" ht="15">
      <c r="A73" s="10">
        <v>63</v>
      </c>
      <c r="B73" s="10">
        <v>2.15</v>
      </c>
      <c r="C73" s="10">
        <v>0.34</v>
      </c>
      <c r="D73" s="20">
        <f t="shared" si="4"/>
        <v>0.97142857142857153</v>
      </c>
      <c r="E73" s="31" t="s">
        <v>97</v>
      </c>
      <c r="F73" s="31" t="s">
        <v>58</v>
      </c>
    </row>
    <row r="74" spans="1:6" s="19" customFormat="1" ht="15">
      <c r="A74" s="10">
        <v>64</v>
      </c>
      <c r="B74" s="10">
        <v>2.15</v>
      </c>
      <c r="C74" s="10">
        <v>0.35499999999999998</v>
      </c>
      <c r="D74" s="20">
        <f t="shared" si="4"/>
        <v>1.0142857142857142</v>
      </c>
      <c r="E74" s="31" t="s">
        <v>98</v>
      </c>
      <c r="F74" s="31" t="s">
        <v>58</v>
      </c>
    </row>
    <row r="75" spans="1:6" s="19" customFormat="1" ht="15">
      <c r="A75" s="10">
        <v>65</v>
      </c>
      <c r="B75" s="10">
        <v>2.13</v>
      </c>
      <c r="C75" s="10">
        <v>0.36299999999999999</v>
      </c>
      <c r="D75" s="20">
        <f t="shared" si="4"/>
        <v>1.0371428571428571</v>
      </c>
      <c r="E75" s="31" t="s">
        <v>99</v>
      </c>
      <c r="F75" s="31" t="s">
        <v>58</v>
      </c>
    </row>
    <row r="76" spans="1:6" s="19" customFormat="1" ht="15">
      <c r="A76" s="10">
        <v>66</v>
      </c>
      <c r="B76" s="10">
        <v>2.13</v>
      </c>
      <c r="C76" s="10">
        <v>0.34599999999999997</v>
      </c>
      <c r="D76" s="20">
        <f t="shared" si="4"/>
        <v>0.98857142857142855</v>
      </c>
      <c r="E76" s="31" t="s">
        <v>100</v>
      </c>
      <c r="F76" s="31" t="s">
        <v>58</v>
      </c>
    </row>
    <row r="77" spans="1:6" s="19" customFormat="1" ht="15">
      <c r="A77" s="10">
        <v>67</v>
      </c>
      <c r="B77" s="10">
        <v>2.13</v>
      </c>
      <c r="C77" s="10">
        <v>0.35899999999999999</v>
      </c>
      <c r="D77" s="20">
        <f t="shared" si="4"/>
        <v>1.0257142857142858</v>
      </c>
      <c r="E77" s="31" t="s">
        <v>101</v>
      </c>
      <c r="F77" s="31" t="s">
        <v>58</v>
      </c>
    </row>
    <row r="78" spans="1:6" s="19" customFormat="1" ht="15">
      <c r="A78" s="10">
        <v>68</v>
      </c>
      <c r="B78" s="10">
        <v>2.13</v>
      </c>
      <c r="C78" s="10">
        <v>0.35399999999999998</v>
      </c>
      <c r="D78" s="20">
        <f t="shared" si="4"/>
        <v>1.0114285714285713</v>
      </c>
      <c r="E78" s="31" t="s">
        <v>102</v>
      </c>
      <c r="F78" s="31" t="s">
        <v>58</v>
      </c>
    </row>
    <row r="79" spans="1:6" s="19" customFormat="1" ht="15">
      <c r="A79" s="10">
        <v>69</v>
      </c>
      <c r="B79" s="10">
        <v>2.13</v>
      </c>
      <c r="C79" s="10">
        <v>0.371</v>
      </c>
      <c r="D79" s="20">
        <f t="shared" si="4"/>
        <v>1.06</v>
      </c>
      <c r="E79" s="31" t="s">
        <v>103</v>
      </c>
      <c r="F79" s="31" t="s">
        <v>58</v>
      </c>
    </row>
    <row r="80" spans="1:6" s="19" customFormat="1" ht="15">
      <c r="A80" s="10">
        <v>70</v>
      </c>
      <c r="B80" s="10">
        <v>2.13</v>
      </c>
      <c r="C80" s="10">
        <v>0.35499999999999998</v>
      </c>
      <c r="D80" s="20">
        <f t="shared" si="4"/>
        <v>1.0142857142857142</v>
      </c>
      <c r="E80" s="31" t="s">
        <v>104</v>
      </c>
      <c r="F80" s="31" t="s">
        <v>58</v>
      </c>
    </row>
    <row r="81" spans="1:6" s="19" customFormat="1" ht="15">
      <c r="A81" s="10">
        <v>71</v>
      </c>
      <c r="B81" s="10">
        <v>2.14</v>
      </c>
      <c r="C81" s="10">
        <v>0.35699999999999998</v>
      </c>
      <c r="D81" s="20">
        <f t="shared" si="4"/>
        <v>1.02</v>
      </c>
      <c r="E81" s="31" t="s">
        <v>105</v>
      </c>
      <c r="F81" s="31" t="s">
        <v>58</v>
      </c>
    </row>
    <row r="82" spans="1:6" s="19" customFormat="1" ht="15">
      <c r="A82" s="10">
        <v>72</v>
      </c>
      <c r="B82" s="10">
        <v>2.14</v>
      </c>
      <c r="C82" s="10">
        <v>0.34899999999999998</v>
      </c>
      <c r="D82" s="20">
        <f t="shared" si="4"/>
        <v>0.99714285714285711</v>
      </c>
      <c r="E82" s="31" t="s">
        <v>106</v>
      </c>
      <c r="F82" s="31" t="s">
        <v>58</v>
      </c>
    </row>
    <row r="83" spans="1:6" s="19" customFormat="1" ht="15">
      <c r="A83" s="10">
        <v>73</v>
      </c>
      <c r="B83" s="10">
        <v>2.14</v>
      </c>
      <c r="C83" s="10">
        <v>0.35299999999999998</v>
      </c>
      <c r="D83" s="20">
        <f t="shared" si="4"/>
        <v>1.0085714285714287</v>
      </c>
      <c r="E83" s="31" t="s">
        <v>47</v>
      </c>
      <c r="F83" s="31" t="s">
        <v>58</v>
      </c>
    </row>
    <row r="84" spans="1:6" s="19" customFormat="1" ht="15">
      <c r="A84" s="10">
        <v>74</v>
      </c>
      <c r="B84" s="10">
        <v>2.14</v>
      </c>
      <c r="C84" s="10">
        <v>0.34699999999999998</v>
      </c>
      <c r="D84" s="20">
        <f t="shared" si="4"/>
        <v>0.99142857142857144</v>
      </c>
      <c r="E84" s="31" t="s">
        <v>48</v>
      </c>
      <c r="F84" s="31" t="s">
        <v>58</v>
      </c>
    </row>
    <row r="85" spans="1:6" s="19" customFormat="1" ht="15">
      <c r="A85" s="10">
        <v>75</v>
      </c>
      <c r="B85" s="10">
        <v>2.19</v>
      </c>
      <c r="C85" s="10">
        <v>0.35099999999999998</v>
      </c>
      <c r="D85" s="20">
        <f t="shared" si="4"/>
        <v>1.0028571428571429</v>
      </c>
      <c r="E85" s="31" t="s">
        <v>107</v>
      </c>
      <c r="F85" s="31" t="s">
        <v>58</v>
      </c>
    </row>
    <row r="86" spans="1:6" s="19" customFormat="1" ht="15">
      <c r="A86" s="10">
        <v>76</v>
      </c>
      <c r="B86" s="10">
        <v>2.19</v>
      </c>
      <c r="C86" s="10">
        <v>0.36299999999999999</v>
      </c>
      <c r="D86" s="20">
        <f t="shared" si="4"/>
        <v>1.0371428571428571</v>
      </c>
      <c r="E86" s="31" t="s">
        <v>108</v>
      </c>
      <c r="F86" s="31" t="s">
        <v>58</v>
      </c>
    </row>
    <row r="87" spans="1:6" s="19" customFormat="1" ht="15">
      <c r="A87" s="10">
        <v>77</v>
      </c>
      <c r="B87" s="10">
        <v>2.2400000000000002</v>
      </c>
      <c r="C87" s="10">
        <v>0.34799999999999998</v>
      </c>
      <c r="D87" s="20">
        <f t="shared" si="4"/>
        <v>0.99428571428571433</v>
      </c>
      <c r="E87" s="31" t="s">
        <v>109</v>
      </c>
      <c r="F87" s="31" t="s">
        <v>58</v>
      </c>
    </row>
    <row r="88" spans="1:6" s="19" customFormat="1" ht="15">
      <c r="A88" s="10">
        <v>78</v>
      </c>
      <c r="B88" s="10">
        <v>2.2400000000000002</v>
      </c>
      <c r="C88" s="10">
        <v>0.33400000000000002</v>
      </c>
      <c r="D88" s="20">
        <f t="shared" si="4"/>
        <v>0.9542857142857144</v>
      </c>
      <c r="E88" s="31" t="s">
        <v>110</v>
      </c>
      <c r="F88" s="31" t="s">
        <v>58</v>
      </c>
    </row>
    <row r="89" spans="1:6" s="19" customFormat="1" ht="15">
      <c r="A89" s="10">
        <v>79</v>
      </c>
      <c r="B89" s="10">
        <v>2.14</v>
      </c>
      <c r="C89" s="10">
        <v>0.34699999999999998</v>
      </c>
      <c r="D89" s="20">
        <f t="shared" si="4"/>
        <v>0.99142857142857144</v>
      </c>
      <c r="E89" s="31" t="s">
        <v>111</v>
      </c>
      <c r="F89" s="31" t="s">
        <v>58</v>
      </c>
    </row>
    <row r="90" spans="1:6" s="19" customFormat="1" ht="15">
      <c r="A90" s="10">
        <v>80</v>
      </c>
      <c r="B90" s="10">
        <v>2.14</v>
      </c>
      <c r="C90" s="10">
        <v>0.34300000000000003</v>
      </c>
      <c r="D90" s="20">
        <f t="shared" si="4"/>
        <v>0.98000000000000009</v>
      </c>
      <c r="E90" s="31" t="s">
        <v>112</v>
      </c>
      <c r="F90" s="31" t="s">
        <v>58</v>
      </c>
    </row>
    <row r="91" spans="1:6" s="19" customFormat="1" ht="15">
      <c r="A91" s="10">
        <v>81</v>
      </c>
      <c r="B91" s="10">
        <v>2.12</v>
      </c>
      <c r="C91" s="10">
        <v>0.33600000000000002</v>
      </c>
      <c r="D91" s="20">
        <f t="shared" si="4"/>
        <v>0.96000000000000008</v>
      </c>
      <c r="E91" s="31" t="s">
        <v>113</v>
      </c>
      <c r="F91" s="31" t="s">
        <v>58</v>
      </c>
    </row>
    <row r="92" spans="1:6" s="19" customFormat="1" ht="15">
      <c r="A92" s="10">
        <v>82</v>
      </c>
      <c r="B92" s="10">
        <v>2.12</v>
      </c>
      <c r="C92" s="10">
        <v>0.33100000000000002</v>
      </c>
      <c r="D92" s="20">
        <f t="shared" si="4"/>
        <v>0.94571428571428584</v>
      </c>
      <c r="E92" s="31" t="s">
        <v>114</v>
      </c>
      <c r="F92" s="31" t="s">
        <v>58</v>
      </c>
    </row>
    <row r="93" spans="1:6" s="19" customFormat="1" ht="15">
      <c r="A93" s="10">
        <v>83</v>
      </c>
      <c r="B93" s="10">
        <v>2.14</v>
      </c>
      <c r="C93" s="10">
        <v>0.35899999999999999</v>
      </c>
      <c r="D93" s="20">
        <f t="shared" si="4"/>
        <v>1.0257142857142858</v>
      </c>
      <c r="E93" s="31" t="s">
        <v>115</v>
      </c>
      <c r="F93" s="31" t="s">
        <v>58</v>
      </c>
    </row>
    <row r="94" spans="1:6" s="19" customFormat="1" ht="15">
      <c r="A94" s="10">
        <v>84</v>
      </c>
      <c r="B94" s="10">
        <v>2.14</v>
      </c>
      <c r="C94" s="10">
        <v>0.35499999999999998</v>
      </c>
      <c r="D94" s="20">
        <f t="shared" si="4"/>
        <v>1.0142857142857142</v>
      </c>
      <c r="E94" s="31" t="s">
        <v>116</v>
      </c>
      <c r="F94" s="31" t="s">
        <v>58</v>
      </c>
    </row>
    <row r="95" spans="1:6" s="19" customFormat="1" ht="15">
      <c r="A95" s="10">
        <v>85</v>
      </c>
      <c r="B95" s="10">
        <v>2.13</v>
      </c>
      <c r="C95" s="10">
        <v>0.33400000000000002</v>
      </c>
      <c r="D95" s="20">
        <f t="shared" si="4"/>
        <v>0.9542857142857144</v>
      </c>
      <c r="E95" s="31" t="s">
        <v>117</v>
      </c>
      <c r="F95" s="31" t="s">
        <v>58</v>
      </c>
    </row>
    <row r="96" spans="1:6" s="19" customFormat="1" ht="15">
      <c r="A96" s="10">
        <v>86</v>
      </c>
      <c r="B96" s="10">
        <v>2.13</v>
      </c>
      <c r="C96" s="10">
        <v>0.35699999999999998</v>
      </c>
      <c r="D96" s="20">
        <f t="shared" si="4"/>
        <v>1.02</v>
      </c>
      <c r="E96" s="31" t="s">
        <v>118</v>
      </c>
      <c r="F96" s="31" t="s">
        <v>58</v>
      </c>
    </row>
    <row r="97" spans="1:6" s="19" customFormat="1" ht="15">
      <c r="A97" s="10">
        <v>87</v>
      </c>
      <c r="B97" s="10">
        <v>2.1</v>
      </c>
      <c r="C97" s="10">
        <v>0.34699999999999998</v>
      </c>
      <c r="D97" s="20">
        <f t="shared" si="4"/>
        <v>0.99142857142857144</v>
      </c>
      <c r="E97" s="31" t="s">
        <v>119</v>
      </c>
      <c r="F97" s="31" t="s">
        <v>58</v>
      </c>
    </row>
    <row r="98" spans="1:6" s="19" customFormat="1" ht="15">
      <c r="A98" s="10">
        <v>88</v>
      </c>
      <c r="B98" s="10">
        <v>2.1</v>
      </c>
      <c r="C98" s="10">
        <v>0.35799999999999998</v>
      </c>
      <c r="D98" s="20">
        <f t="shared" si="4"/>
        <v>1.0228571428571429</v>
      </c>
      <c r="E98" s="31" t="s">
        <v>120</v>
      </c>
      <c r="F98" s="31" t="s">
        <v>58</v>
      </c>
    </row>
    <row r="99" spans="1:6" s="23" customFormat="1">
      <c r="A99" s="21" t="s">
        <v>10</v>
      </c>
      <c r="B99" s="22">
        <f>AVERAGE(B11:B98)</f>
        <v>2.1652272727272712</v>
      </c>
      <c r="C99" s="22">
        <f>AVERAGE(C11:C98)</f>
        <v>0.35259090909090901</v>
      </c>
      <c r="D99" s="27">
        <f>AVERAGE(D11:D98)</f>
        <v>1.0074025974025977</v>
      </c>
      <c r="E99" s="30" t="s">
        <v>31</v>
      </c>
      <c r="F99" s="30" t="s">
        <v>31</v>
      </c>
    </row>
  </sheetData>
  <autoFilter ref="A10:F1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2023-02-22T07:04:51Z</dcterms:modified>
</cp:coreProperties>
</file>