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/>
  </bookViews>
  <sheets>
    <sheet name="측정자료" sheetId="6" r:id="rId1"/>
  </sheets>
  <definedNames>
    <definedName name="_xlnm._FilterDatabase" localSheetId="0" hidden="1">측정자료!$A$10:$D$31</definedName>
  </definedNames>
  <calcPr calcId="162913"/>
</workbook>
</file>

<file path=xl/calcChain.xml><?xml version="1.0" encoding="utf-8"?>
<calcChain xmlns="http://schemas.openxmlformats.org/spreadsheetml/2006/main">
  <c r="C31" i="6" l="1"/>
  <c r="B31" i="6" l="1"/>
  <c r="D14" i="6" l="1"/>
  <c r="D15" i="6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13" i="6"/>
  <c r="D12" i="6"/>
  <c r="D11" i="6"/>
  <c r="D31" i="6" l="1"/>
</calcChain>
</file>

<file path=xl/sharedStrings.xml><?xml version="1.0" encoding="utf-8"?>
<sst xmlns="http://schemas.openxmlformats.org/spreadsheetml/2006/main" count="27" uniqueCount="27">
  <si>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</si>
  <si>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</si>
  <si>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</si>
  <si>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</si>
  <si>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</si>
  <si>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</si>
  <si>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</si>
  <si>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</si>
  <si>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</si>
  <si>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</si>
  <si>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</si>
  <si>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</si>
  <si>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</si>
  <si>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</si>
  <si>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</si>
  <si>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</si>
  <si>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</si>
  <si>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</si>
  <si>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</si>
  <si>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AS</t>
    <phoneticPr fontId="19" type="noConversion"/>
  </si>
  <si>
    <t>내부저항(mΩ) 참고치</t>
    <phoneticPr fontId="19" type="noConversion"/>
  </si>
  <si>
    <t>ESP40-12(+)</t>
    <phoneticPr fontId="19" type="noConversion"/>
  </si>
  <si>
    <t>2025년 5월 13일</t>
    <phoneticPr fontId="19" type="noConversion"/>
  </si>
  <si>
    <t>수안보 전철변전소</t>
    <phoneticPr fontId="19" type="noConversion"/>
  </si>
  <si>
    <t>2층 통신기기실 UPS용</t>
    <phoneticPr fontId="19" type="noConversion"/>
  </si>
  <si>
    <t>20EA</t>
    <phoneticPr fontId="19" type="noConversion"/>
  </si>
  <si>
    <t>2024.04.11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</si>
</sst>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0_ 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6" fillId="0" borderId="0" xfId="0" applyFont="1" applyFill="1">
      <alignment vertical="center"/>
    </xf>
    <xf numFmtId="0" fontId="26" fillId="0" borderId="10" xfId="0" quotePrefix="1" applyNumberFormat="1" applyFont="1" applyBorder="1" applyAlignment="1">
      <alignment horizontal="center" vertical="center"/>
    </xf>
    <xf numFmtId="0" fontId="26" fillId="0" borderId="10" xfId="42" applyFont="1" applyBorder="1" applyAlignment="1">
      <alignment horizontal="right" vertical="center"/>
    </xf>
    <xf numFmtId="178" fontId="26" fillId="0" borderId="0" xfId="0" applyNumberFormat="1" applyFont="1">
      <alignment vertical="center"/>
    </xf>
    <xf numFmtId="0" fontId="26" fillId="0" borderId="10" xfId="42" applyFont="1" applyFill="1" applyBorder="1" applyAlignment="1">
      <alignment horizontal="right" vertical="center"/>
    </xf>
    <xf numFmtId="178" fontId="1" fillId="0" borderId="0" xfId="0" applyNumberFormat="1" applyFont="1">
      <alignment vertical="center"/>
    </xf>
    <xf numFmtId="0" fontId="20" fillId="0" borderId="10" xfId="42" applyFont="1" applyFill="1" applyBorder="1" applyAlignment="1">
      <alignment horizontal="right" vertical="center"/>
    </xf>
    <xf numFmtId="0" fontId="26" fillId="34" borderId="10" xfId="42" applyFont="1" applyFill="1" applyBorder="1" applyAlignment="1">
      <alignment horizontal="right" vertical="center"/>
    </xf>
    <xf numFmtId="0" fontId="26" fillId="34" borderId="10" xfId="0" applyFont="1" applyFill="1" applyBorder="1">
      <alignment vertical="center"/>
    </xf>
    <xf numFmtId="9" fontId="20" fillId="34" borderId="10" xfId="43" applyFont="1" applyFill="1" applyBorder="1" applyAlignment="1">
      <alignment horizontal="right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tabSelected="1" workbookViewId="0">
      <selection activeCell="H21" sqref="H21"/>
    </sheetView>
  </sheetViews>
  <sheetFormatPr defaultRowHeight="17.399999999999999"/>
  <cols>
    <col min="1" max="1" width="13.3984375" customWidth="1"/>
    <col min="2" max="2" width="44.5" style="1" customWidth="1"/>
    <col min="3" max="3" width="28.69921875" style="2" customWidth="1"/>
    <col min="4" max="4" width="30.8984375" customWidth="1"/>
  </cols>
  <sheetData>
    <row r="1" spans="1:9" s="3" customFormat="1" ht="30" customHeight="1">
      <c r="A1" s="36" t="s">
        <v>17</v>
      </c>
      <c r="B1" s="37"/>
      <c r="C1" s="37"/>
      <c r="D1" s="37"/>
    </row>
    <row r="2" spans="1:9" s="5" customFormat="1" ht="24" customHeight="1">
      <c r="A2" s="9" t="s">
        <v>9</v>
      </c>
      <c r="B2" s="4"/>
      <c r="C2" s="4"/>
      <c r="D2" s="4"/>
      <c r="E2" s="6"/>
      <c r="F2" s="6"/>
    </row>
    <row r="3" spans="1:9" s="13" customFormat="1">
      <c r="A3" s="10" t="s">
        <v>4</v>
      </c>
      <c r="B3" s="11" t="s">
        <v>22</v>
      </c>
      <c r="C3" s="12" t="s">
        <v>8</v>
      </c>
      <c r="D3" s="11" t="s">
        <v>19</v>
      </c>
    </row>
    <row r="4" spans="1:9" s="13" customFormat="1">
      <c r="A4" s="10" t="s">
        <v>5</v>
      </c>
      <c r="B4" s="11" t="s">
        <v>23</v>
      </c>
      <c r="C4" s="12" t="s">
        <v>15</v>
      </c>
      <c r="D4" s="24">
        <v>20.5</v>
      </c>
    </row>
    <row r="5" spans="1:9" s="13" customFormat="1">
      <c r="A5" s="10" t="s">
        <v>18</v>
      </c>
      <c r="B5" s="11" t="s">
        <v>24</v>
      </c>
      <c r="C5" s="12" t="s">
        <v>12</v>
      </c>
      <c r="D5" s="27">
        <v>262.8</v>
      </c>
    </row>
    <row r="6" spans="1:9" s="13" customFormat="1">
      <c r="A6" s="10" t="s">
        <v>6</v>
      </c>
      <c r="B6" s="11" t="s">
        <v>21</v>
      </c>
      <c r="C6" s="12" t="s">
        <v>13</v>
      </c>
      <c r="D6" s="27">
        <v>0</v>
      </c>
    </row>
    <row r="7" spans="1:9" s="13" customFormat="1">
      <c r="A7" s="10" t="s">
        <v>16</v>
      </c>
      <c r="B7" s="24" t="s">
        <v>25</v>
      </c>
      <c r="C7" s="12" t="s">
        <v>14</v>
      </c>
      <c r="D7" s="27">
        <v>0</v>
      </c>
    </row>
    <row r="8" spans="1:9" s="13" customFormat="1">
      <c r="A8" s="14" t="s">
        <v>7</v>
      </c>
      <c r="B8" s="11" t="s">
        <v>26</v>
      </c>
      <c r="C8" s="12" t="s">
        <v>20</v>
      </c>
      <c r="D8" s="24">
        <v>8</v>
      </c>
      <c r="E8" s="19"/>
      <c r="F8" s="19"/>
      <c r="G8" s="19"/>
      <c r="H8" s="19"/>
    </row>
    <row r="9" spans="1:9" s="3" customFormat="1" ht="24.75" customHeight="1">
      <c r="A9" s="9" t="s">
        <v>11</v>
      </c>
      <c r="B9" s="7"/>
      <c r="C9" s="8"/>
      <c r="D9" s="8"/>
    </row>
    <row r="10" spans="1:9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9" s="26" customFormat="1" ht="15">
      <c r="A11" s="30">
        <v>1</v>
      </c>
      <c r="B11" s="10">
        <v>13.14</v>
      </c>
      <c r="C11" s="10">
        <v>9.0399999999999991</v>
      </c>
      <c r="D11" s="20">
        <f>C11/D$8</f>
        <v>1.1299999999999999</v>
      </c>
    </row>
    <row r="12" spans="1:9" s="19" customFormat="1" ht="15">
      <c r="A12" s="28">
        <v>2</v>
      </c>
      <c r="B12" s="10">
        <v>13.18</v>
      </c>
      <c r="C12" s="10">
        <v>9</v>
      </c>
      <c r="D12" s="20">
        <f t="shared" ref="D12:D30" si="0">C12/D$8</f>
        <v>1.125</v>
      </c>
    </row>
    <row r="13" spans="1:9" s="19" customFormat="1" ht="15">
      <c r="A13" s="28">
        <v>3</v>
      </c>
      <c r="B13" s="10">
        <v>13.15</v>
      </c>
      <c r="C13" s="10">
        <v>8.8699999999999992</v>
      </c>
      <c r="D13" s="20">
        <f t="shared" si="0"/>
        <v>1.1087499999999999</v>
      </c>
    </row>
    <row r="14" spans="1:9" s="19" customFormat="1" ht="15">
      <c r="A14" s="28">
        <v>4</v>
      </c>
      <c r="B14" s="10">
        <v>13.23</v>
      </c>
      <c r="C14" s="10">
        <v>8.58</v>
      </c>
      <c r="D14" s="20">
        <f t="shared" si="0"/>
        <v>1.0725</v>
      </c>
      <c r="I14" s="29"/>
    </row>
    <row r="15" spans="1:9" s="19" customFormat="1" ht="15">
      <c r="A15" s="28">
        <v>5</v>
      </c>
      <c r="B15" s="10">
        <v>13.14</v>
      </c>
      <c r="C15" s="10">
        <v>9.33</v>
      </c>
      <c r="D15" s="20">
        <f t="shared" si="0"/>
        <v>1.16625</v>
      </c>
      <c r="H15" s="29"/>
    </row>
    <row r="16" spans="1:9" s="26" customFormat="1" ht="15">
      <c r="A16" s="30">
        <v>6</v>
      </c>
      <c r="B16" s="10">
        <v>13.23</v>
      </c>
      <c r="C16" s="10">
        <v>9.3699999999999992</v>
      </c>
      <c r="D16" s="20">
        <f t="shared" si="0"/>
        <v>1.1712499999999999</v>
      </c>
    </row>
    <row r="17" spans="1:10" s="26" customFormat="1" ht="15">
      <c r="A17" s="30">
        <v>7</v>
      </c>
      <c r="B17" s="10">
        <v>13.13</v>
      </c>
      <c r="C17" s="10">
        <v>8.9499999999999993</v>
      </c>
      <c r="D17" s="20">
        <f t="shared" si="0"/>
        <v>1.1187499999999999</v>
      </c>
    </row>
    <row r="18" spans="1:10" s="26" customFormat="1" ht="15">
      <c r="A18" s="30">
        <v>8</v>
      </c>
      <c r="B18" s="10">
        <v>13.19</v>
      </c>
      <c r="C18" s="10">
        <v>9.6300000000000008</v>
      </c>
      <c r="D18" s="20">
        <f t="shared" si="0"/>
        <v>1.2037500000000001</v>
      </c>
    </row>
    <row r="19" spans="1:10" s="26" customFormat="1" ht="15">
      <c r="A19" s="30">
        <v>9</v>
      </c>
      <c r="B19" s="10">
        <v>13.14</v>
      </c>
      <c r="C19" s="10">
        <v>9.35</v>
      </c>
      <c r="D19" s="20">
        <f t="shared" si="0"/>
        <v>1.16875</v>
      </c>
    </row>
    <row r="20" spans="1:10" s="26" customFormat="1" ht="15">
      <c r="A20" s="30">
        <v>10</v>
      </c>
      <c r="B20" s="10">
        <v>13.15</v>
      </c>
      <c r="C20" s="10">
        <v>9.17</v>
      </c>
      <c r="D20" s="20">
        <f t="shared" si="0"/>
        <v>1.14625</v>
      </c>
    </row>
    <row r="21" spans="1:10" s="26" customFormat="1" ht="15">
      <c r="A21" s="30">
        <v>11</v>
      </c>
      <c r="B21" s="10">
        <v>13.14</v>
      </c>
      <c r="C21" s="10">
        <v>9.19</v>
      </c>
      <c r="D21" s="20">
        <f t="shared" si="0"/>
        <v>1.1487499999999999</v>
      </c>
    </row>
    <row r="22" spans="1:10" s="26" customFormat="1" ht="15">
      <c r="A22" s="30">
        <v>12</v>
      </c>
      <c r="B22" s="10">
        <v>13.11</v>
      </c>
      <c r="C22" s="10">
        <v>9.08</v>
      </c>
      <c r="D22" s="20">
        <f t="shared" si="0"/>
        <v>1.135</v>
      </c>
    </row>
    <row r="23" spans="1:10" s="26" customFormat="1" ht="15">
      <c r="A23" s="30">
        <v>13</v>
      </c>
      <c r="B23" s="10">
        <v>13.2</v>
      </c>
      <c r="C23" s="10">
        <v>9.0299999999999994</v>
      </c>
      <c r="D23" s="20">
        <f t="shared" si="0"/>
        <v>1.1287499999999999</v>
      </c>
    </row>
    <row r="24" spans="1:10" s="26" customFormat="1" ht="15">
      <c r="A24" s="32">
        <v>14</v>
      </c>
      <c r="B24" s="10">
        <v>13.15</v>
      </c>
      <c r="C24" s="10">
        <v>9.24</v>
      </c>
      <c r="D24" s="20">
        <f t="shared" si="0"/>
        <v>1.155</v>
      </c>
    </row>
    <row r="25" spans="1:10" s="19" customFormat="1" ht="15">
      <c r="A25" s="33">
        <v>15</v>
      </c>
      <c r="B25" s="34">
        <v>12.61</v>
      </c>
      <c r="C25" s="34">
        <v>77.7</v>
      </c>
      <c r="D25" s="35">
        <f t="shared" si="0"/>
        <v>9.7125000000000004</v>
      </c>
    </row>
    <row r="26" spans="1:10" s="19" customFormat="1" ht="15">
      <c r="A26" s="28">
        <v>16</v>
      </c>
      <c r="B26" s="10">
        <v>13.22</v>
      </c>
      <c r="C26" s="10">
        <v>9.08</v>
      </c>
      <c r="D26" s="20">
        <f t="shared" si="0"/>
        <v>1.135</v>
      </c>
    </row>
    <row r="27" spans="1:10" s="19" customFormat="1" ht="15">
      <c r="A27" s="28">
        <v>17</v>
      </c>
      <c r="B27" s="10">
        <v>13.22</v>
      </c>
      <c r="C27" s="10">
        <v>9.06</v>
      </c>
      <c r="D27" s="20">
        <f t="shared" si="0"/>
        <v>1.1325000000000001</v>
      </c>
    </row>
    <row r="28" spans="1:10" s="19" customFormat="1" ht="15">
      <c r="A28" s="28">
        <v>18</v>
      </c>
      <c r="B28" s="10">
        <v>13.14</v>
      </c>
      <c r="C28" s="10">
        <v>9.0399999999999991</v>
      </c>
      <c r="D28" s="20">
        <f t="shared" si="0"/>
        <v>1.1299999999999999</v>
      </c>
    </row>
    <row r="29" spans="1:10" s="19" customFormat="1" ht="15">
      <c r="A29" s="28">
        <v>19</v>
      </c>
      <c r="B29" s="10">
        <v>13.12</v>
      </c>
      <c r="C29" s="10">
        <v>8.4700000000000006</v>
      </c>
      <c r="D29" s="20">
        <f t="shared" si="0"/>
        <v>1.0587500000000001</v>
      </c>
    </row>
    <row r="30" spans="1:10" s="19" customFormat="1" ht="15">
      <c r="A30" s="28">
        <v>20</v>
      </c>
      <c r="B30" s="10">
        <v>13.19</v>
      </c>
      <c r="C30" s="10">
        <v>9</v>
      </c>
      <c r="D30" s="20">
        <f t="shared" si="0"/>
        <v>1.125</v>
      </c>
    </row>
    <row r="31" spans="1:10" s="23" customFormat="1">
      <c r="A31" s="21" t="s">
        <v>10</v>
      </c>
      <c r="B31" s="22">
        <f>AVERAGE(B11:B30)</f>
        <v>13.138999999999999</v>
      </c>
      <c r="C31" s="22">
        <f>AVERAGE(C11:C30)</f>
        <v>12.508999999999999</v>
      </c>
      <c r="D31" s="25">
        <f>AVERAGE(D11:D30)</f>
        <v>1.5636249999999998</v>
      </c>
      <c r="J31" s="31"/>
    </row>
  </sheetData>
  <autoFilter ref="A10:D31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2023-10-05T06:03:43Z</cp:lastPrinted>
  <dcterms:created xsi:type="dcterms:W3CDTF">2013-07-23T07:01:33Z</dcterms:created>
  <dcterms:modified xsi:type="dcterms:W3CDTF">2025-05-13T22:50:19Z</dcterms:modified>
</cp:coreProperties>
</file>