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-120" yWindow="6180" windowWidth="29040" windowHeight="15990" activeTab="3"/>
  </bookViews>
  <sheets>
    <sheet name="함구미변전소UPS" sheetId="9" r:id="rId1"/>
    <sheet name="함구미변전소정류기" sheetId="14" r:id="rId2"/>
    <sheet name="함구미개폐소UPS" sheetId="15" r:id="rId3"/>
    <sheet name="함구미개폐소정류기" sheetId="16" r:id="rId4"/>
    <sheet name="Sheet1 (3)" sheetId="13" r:id="rId5"/>
  </sheets>
  <definedNames>
    <definedName name="_xlnm._FilterDatabase" localSheetId="2" hidden="1">함구미개폐소UPS!$A$6:$D$46</definedName>
    <definedName name="_xlnm._FilterDatabase" localSheetId="3" hidden="1">함구미개폐소정류기!$A$6:$D$46</definedName>
    <definedName name="_xlnm._FilterDatabase" localSheetId="0" hidden="1">함구미변전소UPS!$A$6:$D$46</definedName>
    <definedName name="_xlnm._FilterDatabase" localSheetId="1" hidden="1">함구미변전소정류기!$A$6:$D$46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6" l="1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G11" i="16"/>
  <c r="H11" i="16" s="1"/>
  <c r="D11" i="16"/>
  <c r="D10" i="16"/>
  <c r="D9" i="16"/>
  <c r="H8" i="16"/>
  <c r="I8" i="16" s="1"/>
  <c r="G8" i="16"/>
  <c r="D8" i="16"/>
  <c r="H7" i="16"/>
  <c r="I7" i="16" s="1"/>
  <c r="G7" i="16"/>
  <c r="D7" i="16"/>
  <c r="O3" i="16"/>
  <c r="D186" i="15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H11" i="15"/>
  <c r="D11" i="15"/>
  <c r="D10" i="15"/>
  <c r="D9" i="15"/>
  <c r="H8" i="15"/>
  <c r="I8" i="15" s="1"/>
  <c r="G8" i="15"/>
  <c r="D8" i="15"/>
  <c r="H7" i="15"/>
  <c r="I7" i="15" s="1"/>
  <c r="G7" i="15"/>
  <c r="D7" i="15"/>
  <c r="O3" i="15"/>
  <c r="O3" i="14"/>
  <c r="G8" i="14" l="1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1" i="14"/>
  <c r="H11" i="14" s="1"/>
  <c r="D11" i="14"/>
  <c r="D10" i="14"/>
  <c r="D9" i="14"/>
  <c r="H8" i="14"/>
  <c r="I8" i="14" s="1"/>
  <c r="D8" i="14"/>
  <c r="H7" i="14"/>
  <c r="I7" i="14" s="1"/>
  <c r="G7" i="14"/>
  <c r="D7" i="14"/>
  <c r="G7" i="9"/>
  <c r="G8" i="9"/>
  <c r="H8" i="9"/>
  <c r="H7" i="9"/>
  <c r="H11" i="9"/>
  <c r="O3" i="9" l="1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I8" i="9"/>
  <c r="D8" i="9"/>
  <c r="I7" i="9"/>
  <c r="D7" i="9"/>
</calcChain>
</file>

<file path=xl/sharedStrings.xml><?xml version="1.0" encoding="utf-8"?>
<sst xmlns="http://schemas.openxmlformats.org/spreadsheetml/2006/main" count="149" uniqueCount="49">
  <si>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</si>
  <si>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</si>
  <si>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</si>
  <si>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</si>
  <si>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</si>
  <si>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</si>
  <si>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</si>
  <si>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</si>
  <si>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</si>
  <si>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</si>
  <si>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</si>
  <si>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</si>
  <si>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</si>
  <si>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</si>
  <si>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</si>
  <si>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</si>
  <si>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</si>
  <si>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</si>
  <si>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</si>
  <si>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</si>
  <si>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</si>
  <si>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</si>
  <si>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</si>
  <si>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</si>
  <si>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1.DC등용</t>
    <phoneticPr fontId="2" type="noConversion"/>
  </si>
  <si>
    <t>2.조작반용</t>
    <phoneticPr fontId="2" type="noConversion"/>
  </si>
  <si>
    <t>4.전산실UPS</t>
    <phoneticPr fontId="2" type="noConversion"/>
  </si>
  <si>
    <t>구분</t>
    <phoneticPr fontId="2" type="noConversion"/>
  </si>
  <si>
    <t>DC등용</t>
    <phoneticPr fontId="2" type="noConversion"/>
  </si>
  <si>
    <t>조작반용</t>
    <phoneticPr fontId="2" type="noConversion"/>
  </si>
  <si>
    <t>전산실</t>
    <phoneticPr fontId="2" type="noConversion"/>
  </si>
  <si>
    <t>No</t>
    <phoneticPr fontId="2" type="noConversion"/>
  </si>
  <si>
    <t>전압(V)</t>
    <phoneticPr fontId="2" type="noConversion"/>
  </si>
  <si>
    <t>내부저항(mΩ)</t>
    <phoneticPr fontId="2" type="noConversion"/>
  </si>
  <si>
    <t>3.비상발전기</t>
    <phoneticPr fontId="2" type="noConversion"/>
  </si>
  <si>
    <t>비상발전기</t>
    <phoneticPr fontId="2" type="noConversion"/>
  </si>
  <si>
    <t>UPS</t>
    <phoneticPr fontId="2" type="noConversion"/>
  </si>
  <si>
    <t>2020.09.08</t>
    <phoneticPr fontId="2" type="noConversion"/>
  </si>
  <si>
    <t>함구미변전소</t>
    <phoneticPr fontId="2" type="noConversion"/>
  </si>
  <si>
    <t>MSB</t>
    <phoneticPr fontId="2" type="noConversion"/>
  </si>
  <si>
    <t>2019.11월</t>
    <phoneticPr fontId="2" type="noConversion"/>
  </si>
  <si>
    <t>정류기</t>
    <phoneticPr fontId="2" type="noConversion"/>
  </si>
  <si>
    <t>2019.09.04EC</t>
    <phoneticPr fontId="2" type="noConversion"/>
  </si>
  <si>
    <t>함구미개폐소</t>
    <phoneticPr fontId="2" type="noConversion"/>
  </si>
  <si>
    <t>2022.01.20EC</t>
    <phoneticPr fontId="2" type="noConversion"/>
  </si>
  <si>
    <t>2022.02월</t>
    <phoneticPr fontId="2" type="noConversion"/>
  </si>
  <si>
    <t>함구미개폐소</t>
    <phoneticPr fontId="2" type="noConversion"/>
  </si>
  <si>
    <t>2021.07.15EC</t>
    <phoneticPr fontId="2" type="noConversion"/>
  </si>
  <si>
    <t>2022.02월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</si>
</sst>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0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10" applyNumberFormat="0" applyAlignment="0" applyProtection="0">
      <alignment vertical="center"/>
    </xf>
    <xf numFmtId="0" fontId="13" fillId="8" borderId="11" applyNumberFormat="0" applyAlignment="0" applyProtection="0">
      <alignment vertical="center"/>
    </xf>
    <xf numFmtId="0" fontId="14" fillId="8" borderId="10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9" borderId="1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10" borderId="1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21" fillId="35" borderId="0" xfId="0" applyFont="1" applyFill="1" applyAlignment="1">
      <alignment horizontal="left" vertical="center"/>
    </xf>
    <xf numFmtId="0" fontId="21" fillId="35" borderId="0" xfId="0" applyFont="1" applyFill="1" applyAlignment="1">
      <alignment horizontal="center" vertical="center"/>
    </xf>
    <xf numFmtId="0" fontId="0" fillId="35" borderId="0" xfId="0" applyFill="1" applyAlignment="1">
      <alignment horizontal="center" vertical="center"/>
    </xf>
    <xf numFmtId="180" fontId="0" fillId="35" borderId="0" xfId="0" applyNumberFormat="1" applyFill="1" applyAlignment="1">
      <alignment horizontal="center" vertical="center"/>
    </xf>
    <xf numFmtId="0" fontId="21" fillId="35" borderId="3" xfId="0" applyFont="1" applyFill="1" applyBorder="1" applyAlignment="1">
      <alignment horizontal="center" vertical="center"/>
    </xf>
    <xf numFmtId="180" fontId="21" fillId="0" borderId="3" xfId="0" applyNumberFormat="1" applyFont="1" applyBorder="1" applyAlignment="1">
      <alignment horizontal="center" vertical="center"/>
    </xf>
    <xf numFmtId="0" fontId="22" fillId="35" borderId="0" xfId="0" applyFont="1" applyFill="1" applyAlignment="1">
      <alignment horizontal="left" vertical="center"/>
    </xf>
    <xf numFmtId="0" fontId="21" fillId="35" borderId="5" xfId="0" applyFont="1" applyFill="1" applyBorder="1" applyAlignment="1">
      <alignment horizontal="center" vertical="center"/>
    </xf>
    <xf numFmtId="0" fontId="21" fillId="35" borderId="6" xfId="0" applyFont="1" applyFill="1" applyBorder="1" applyAlignment="1">
      <alignment horizontal="center" vertical="center"/>
    </xf>
    <xf numFmtId="0" fontId="21" fillId="35" borderId="3" xfId="0" applyFont="1" applyFill="1" applyBorder="1" applyAlignment="1">
      <alignment horizontal="center" vertical="center"/>
    </xf>
  </cellXfs>
  <cellStyles count="44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백분율" xfId="1" builtinId="5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A2" sqref="A2:XFD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45775</v>
      </c>
      <c r="B3" s="7" t="s">
        <v>38</v>
      </c>
      <c r="C3" s="7" t="s">
        <v>36</v>
      </c>
      <c r="D3" s="7" t="s">
        <v>23</v>
      </c>
      <c r="E3" s="8" t="s">
        <v>39</v>
      </c>
      <c r="F3" s="9">
        <v>250</v>
      </c>
      <c r="G3" s="27" t="s">
        <v>37</v>
      </c>
      <c r="H3" s="27" t="s">
        <v>40</v>
      </c>
      <c r="I3" s="8">
        <v>0.51</v>
      </c>
      <c r="J3" s="9">
        <v>120</v>
      </c>
      <c r="K3" s="10">
        <v>22</v>
      </c>
      <c r="L3" s="10">
        <v>23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2.2400000000000002</v>
      </c>
      <c r="C7" s="22">
        <v>0.54200000000000004</v>
      </c>
      <c r="D7" s="23">
        <f t="shared" ref="D7:D70" si="0">C7/$I$3</f>
        <v>1.0627450980392157</v>
      </c>
      <c r="E7" s="2"/>
      <c r="F7" s="24" t="s">
        <v>20</v>
      </c>
      <c r="G7" s="25">
        <f>MAX(B7:B126)</f>
        <v>2.25</v>
      </c>
      <c r="H7" s="25">
        <f>MAX(C7:C126)</f>
        <v>0.65900000000000003</v>
      </c>
      <c r="I7" s="30">
        <f>H7/$I$3</f>
        <v>1.2921568627450981</v>
      </c>
      <c r="J7"/>
      <c r="K7"/>
    </row>
    <row r="8" spans="1:15" x14ac:dyDescent="0.3">
      <c r="A8" s="21">
        <v>2</v>
      </c>
      <c r="B8" s="22">
        <v>2.2400000000000002</v>
      </c>
      <c r="C8" s="22">
        <v>0.56299999999999994</v>
      </c>
      <c r="D8" s="23">
        <f t="shared" si="0"/>
        <v>1.1039215686274508</v>
      </c>
      <c r="E8" s="2"/>
      <c r="F8" s="24" t="s">
        <v>21</v>
      </c>
      <c r="G8" s="25">
        <f>MIN(B7:B126)</f>
        <v>2.02</v>
      </c>
      <c r="H8" s="25">
        <f>MIN(C7:C126)</f>
        <v>0.46</v>
      </c>
      <c r="I8" s="30">
        <f>H8/$I$3</f>
        <v>0.90196078431372551</v>
      </c>
      <c r="J8"/>
      <c r="K8"/>
    </row>
    <row r="9" spans="1:15" x14ac:dyDescent="0.3">
      <c r="A9" s="21">
        <v>3</v>
      </c>
      <c r="B9" s="22">
        <v>2.25</v>
      </c>
      <c r="C9" s="22">
        <v>0.59099999999999997</v>
      </c>
      <c r="D9" s="23">
        <f t="shared" si="0"/>
        <v>1.1588235294117646</v>
      </c>
      <c r="E9" s="2"/>
      <c r="J9"/>
      <c r="K9"/>
    </row>
    <row r="10" spans="1:15" x14ac:dyDescent="0.3">
      <c r="A10" s="21">
        <v>4</v>
      </c>
      <c r="B10" s="22">
        <v>2.2200000000000002</v>
      </c>
      <c r="C10" s="22">
        <v>0.53</v>
      </c>
      <c r="D10" s="23">
        <f t="shared" si="0"/>
        <v>1.0392156862745099</v>
      </c>
      <c r="E10" s="2"/>
      <c r="J10"/>
      <c r="K10"/>
    </row>
    <row r="11" spans="1:15" x14ac:dyDescent="0.3">
      <c r="A11" s="21">
        <v>5</v>
      </c>
      <c r="B11" s="22">
        <v>2.2200000000000002</v>
      </c>
      <c r="C11" s="22">
        <v>0.52200000000000002</v>
      </c>
      <c r="D11" s="23">
        <f t="shared" si="0"/>
        <v>1.0235294117647058</v>
      </c>
      <c r="E11" s="2"/>
      <c r="F11" s="24" t="s">
        <v>22</v>
      </c>
      <c r="G11" s="26">
        <v>268.05</v>
      </c>
      <c r="H11" s="25">
        <f>G11/120</f>
        <v>2.2337500000000001</v>
      </c>
      <c r="J11"/>
      <c r="K11"/>
    </row>
    <row r="12" spans="1:15" x14ac:dyDescent="0.3">
      <c r="A12" s="21">
        <v>6</v>
      </c>
      <c r="B12" s="22">
        <v>2.23</v>
      </c>
      <c r="C12" s="22">
        <v>0.59199999999999997</v>
      </c>
      <c r="D12" s="23">
        <f t="shared" si="0"/>
        <v>1.1607843137254901</v>
      </c>
      <c r="E12" s="2"/>
      <c r="J12"/>
      <c r="K12"/>
    </row>
    <row r="13" spans="1:15" x14ac:dyDescent="0.3">
      <c r="A13" s="21">
        <v>7</v>
      </c>
      <c r="B13" s="22">
        <v>2.2400000000000002</v>
      </c>
      <c r="C13" s="22">
        <v>0.53300000000000003</v>
      </c>
      <c r="D13" s="23">
        <f t="shared" si="0"/>
        <v>1.0450980392156863</v>
      </c>
      <c r="J13"/>
      <c r="K13"/>
    </row>
    <row r="14" spans="1:15" x14ac:dyDescent="0.3">
      <c r="A14" s="21">
        <v>8</v>
      </c>
      <c r="B14" s="22">
        <v>2.23</v>
      </c>
      <c r="C14" s="22">
        <v>0.56699999999999995</v>
      </c>
      <c r="D14" s="23">
        <f t="shared" si="0"/>
        <v>1.1117647058823528</v>
      </c>
      <c r="J14"/>
      <c r="K14"/>
    </row>
    <row r="15" spans="1:15" x14ac:dyDescent="0.3">
      <c r="A15" s="21">
        <v>9</v>
      </c>
      <c r="B15" s="22">
        <v>2.21</v>
      </c>
      <c r="C15" s="22">
        <v>0.55000000000000004</v>
      </c>
      <c r="D15" s="23">
        <f t="shared" si="0"/>
        <v>1.0784313725490198</v>
      </c>
      <c r="J15"/>
      <c r="K15"/>
    </row>
    <row r="16" spans="1:15" x14ac:dyDescent="0.3">
      <c r="A16" s="21">
        <v>10</v>
      </c>
      <c r="B16" s="25">
        <v>2.23</v>
      </c>
      <c r="C16" s="25">
        <v>0.57099999999999995</v>
      </c>
      <c r="D16" s="23">
        <f t="shared" si="0"/>
        <v>1.1196078431372547</v>
      </c>
      <c r="J16"/>
      <c r="K16"/>
    </row>
    <row r="17" spans="1:11" x14ac:dyDescent="0.3">
      <c r="A17" s="21">
        <v>11</v>
      </c>
      <c r="B17" s="31">
        <v>2.2400000000000002</v>
      </c>
      <c r="C17" s="31">
        <v>0.55700000000000005</v>
      </c>
      <c r="D17" s="23">
        <f t="shared" si="0"/>
        <v>1.0921568627450982</v>
      </c>
      <c r="J17"/>
      <c r="K17"/>
    </row>
    <row r="18" spans="1:11" x14ac:dyDescent="0.3">
      <c r="A18" s="21">
        <v>12</v>
      </c>
      <c r="B18" s="31">
        <v>2.23</v>
      </c>
      <c r="C18" s="31">
        <v>0.55900000000000005</v>
      </c>
      <c r="D18" s="32">
        <f t="shared" si="0"/>
        <v>1.0960784313725491</v>
      </c>
      <c r="E18" s="33"/>
      <c r="J18"/>
      <c r="K18"/>
    </row>
    <row r="19" spans="1:11" x14ac:dyDescent="0.3">
      <c r="A19" s="21">
        <v>13</v>
      </c>
      <c r="B19" s="31">
        <v>2.2200000000000002</v>
      </c>
      <c r="C19" s="31">
        <v>0.503</v>
      </c>
      <c r="D19" s="32">
        <f t="shared" si="0"/>
        <v>0.98627450980392151</v>
      </c>
      <c r="E19" s="33"/>
      <c r="J19"/>
      <c r="K19"/>
    </row>
    <row r="20" spans="1:11" x14ac:dyDescent="0.3">
      <c r="A20" s="21">
        <v>14</v>
      </c>
      <c r="B20" s="25">
        <v>2.2400000000000002</v>
      </c>
      <c r="C20" s="25">
        <v>0.53400000000000003</v>
      </c>
      <c r="D20" s="23">
        <f t="shared" si="0"/>
        <v>1.0470588235294118</v>
      </c>
      <c r="J20"/>
      <c r="K20"/>
    </row>
    <row r="21" spans="1:11" x14ac:dyDescent="0.3">
      <c r="A21" s="21">
        <v>15</v>
      </c>
      <c r="B21" s="25">
        <v>2.2200000000000002</v>
      </c>
      <c r="C21" s="25">
        <v>0.56799999999999995</v>
      </c>
      <c r="D21" s="23">
        <f t="shared" si="0"/>
        <v>1.1137254901960782</v>
      </c>
      <c r="E21" s="28"/>
      <c r="F21" s="29"/>
      <c r="J21"/>
      <c r="K21"/>
    </row>
    <row r="22" spans="1:11" x14ac:dyDescent="0.3">
      <c r="A22" s="21">
        <v>16</v>
      </c>
      <c r="B22" s="31">
        <v>2.23</v>
      </c>
      <c r="C22" s="31">
        <v>0.52600000000000002</v>
      </c>
      <c r="D22" s="32">
        <f t="shared" si="0"/>
        <v>1.031372549019608</v>
      </c>
      <c r="E22" s="33"/>
      <c r="J22"/>
      <c r="K22"/>
    </row>
    <row r="23" spans="1:11" x14ac:dyDescent="0.3">
      <c r="A23" s="21">
        <v>17</v>
      </c>
      <c r="B23" s="25">
        <v>2.2400000000000002</v>
      </c>
      <c r="C23" s="25">
        <v>0.57199999999999995</v>
      </c>
      <c r="D23" s="23">
        <f t="shared" si="0"/>
        <v>1.1215686274509802</v>
      </c>
      <c r="J23"/>
      <c r="K23"/>
    </row>
    <row r="24" spans="1:11" x14ac:dyDescent="0.3">
      <c r="A24" s="21">
        <v>18</v>
      </c>
      <c r="B24" s="25">
        <v>2.2200000000000002</v>
      </c>
      <c r="C24" s="25">
        <v>0.51</v>
      </c>
      <c r="D24" s="23">
        <f t="shared" si="0"/>
        <v>1</v>
      </c>
      <c r="J24"/>
      <c r="K24"/>
    </row>
    <row r="25" spans="1:11" x14ac:dyDescent="0.3">
      <c r="A25" s="21">
        <v>19</v>
      </c>
      <c r="B25" s="25">
        <v>2.23</v>
      </c>
      <c r="C25" s="25">
        <v>0.52400000000000002</v>
      </c>
      <c r="D25" s="23">
        <f t="shared" si="0"/>
        <v>1.027450980392157</v>
      </c>
      <c r="J25"/>
      <c r="K25"/>
    </row>
    <row r="26" spans="1:11" x14ac:dyDescent="0.3">
      <c r="A26" s="21">
        <v>20</v>
      </c>
      <c r="B26" s="25">
        <v>2.23</v>
      </c>
      <c r="C26" s="25">
        <v>0.56699999999999995</v>
      </c>
      <c r="D26" s="23">
        <f t="shared" si="0"/>
        <v>1.1117647058823528</v>
      </c>
      <c r="J26"/>
      <c r="K26"/>
    </row>
    <row r="27" spans="1:11" x14ac:dyDescent="0.3">
      <c r="A27" s="21">
        <v>21</v>
      </c>
      <c r="B27" s="25">
        <v>2.2200000000000002</v>
      </c>
      <c r="C27" s="25">
        <v>0.55200000000000005</v>
      </c>
      <c r="D27" s="23">
        <f t="shared" si="0"/>
        <v>1.0823529411764707</v>
      </c>
      <c r="J27"/>
      <c r="K27"/>
    </row>
    <row r="28" spans="1:11" x14ac:dyDescent="0.3">
      <c r="A28" s="21">
        <v>22</v>
      </c>
      <c r="B28" s="25">
        <v>2.23</v>
      </c>
      <c r="C28" s="25">
        <v>0.57399999999999995</v>
      </c>
      <c r="D28" s="23">
        <f t="shared" si="0"/>
        <v>1.1254901960784314</v>
      </c>
      <c r="J28"/>
      <c r="K28"/>
    </row>
    <row r="29" spans="1:11" x14ac:dyDescent="0.3">
      <c r="A29" s="21">
        <v>23</v>
      </c>
      <c r="B29" s="31">
        <v>2.23</v>
      </c>
      <c r="C29" s="31">
        <v>0.55700000000000005</v>
      </c>
      <c r="D29" s="32">
        <f t="shared" si="0"/>
        <v>1.0921568627450982</v>
      </c>
      <c r="J29"/>
      <c r="K29"/>
    </row>
    <row r="30" spans="1:11" x14ac:dyDescent="0.3">
      <c r="A30" s="21">
        <v>24</v>
      </c>
      <c r="B30" s="31">
        <v>2.23</v>
      </c>
      <c r="C30" s="31">
        <v>0.51100000000000001</v>
      </c>
      <c r="D30" s="32">
        <f t="shared" si="0"/>
        <v>1.0019607843137255</v>
      </c>
      <c r="J30"/>
      <c r="K30"/>
    </row>
    <row r="31" spans="1:11" x14ac:dyDescent="0.3">
      <c r="A31" s="21">
        <v>25</v>
      </c>
      <c r="B31" s="31">
        <v>2.23</v>
      </c>
      <c r="C31" s="31">
        <v>0.51700000000000002</v>
      </c>
      <c r="D31" s="32">
        <f t="shared" si="0"/>
        <v>1.0137254901960784</v>
      </c>
      <c r="J31"/>
      <c r="K31"/>
    </row>
    <row r="32" spans="1:11" x14ac:dyDescent="0.3">
      <c r="A32" s="21">
        <v>26</v>
      </c>
      <c r="B32" s="31">
        <v>2.2400000000000002</v>
      </c>
      <c r="C32" s="31">
        <v>0.58099999999999996</v>
      </c>
      <c r="D32" s="32">
        <f t="shared" si="0"/>
        <v>1.1392156862745098</v>
      </c>
      <c r="J32"/>
      <c r="K32"/>
    </row>
    <row r="33" spans="1:11" x14ac:dyDescent="0.3">
      <c r="A33" s="21">
        <v>27</v>
      </c>
      <c r="B33" s="31">
        <v>2.23</v>
      </c>
      <c r="C33" s="31">
        <v>0.53700000000000003</v>
      </c>
      <c r="D33" s="32">
        <f t="shared" si="0"/>
        <v>1.0529411764705883</v>
      </c>
      <c r="J33"/>
      <c r="K33"/>
    </row>
    <row r="34" spans="1:11" x14ac:dyDescent="0.3">
      <c r="A34" s="21">
        <v>28</v>
      </c>
      <c r="B34" s="31">
        <v>2.2400000000000002</v>
      </c>
      <c r="C34" s="31">
        <v>0.56399999999999995</v>
      </c>
      <c r="D34" s="32">
        <f t="shared" si="0"/>
        <v>1.1058823529411763</v>
      </c>
      <c r="J34"/>
      <c r="K34"/>
    </row>
    <row r="35" spans="1:11" x14ac:dyDescent="0.3">
      <c r="A35" s="21">
        <v>29</v>
      </c>
      <c r="B35" s="25">
        <v>2.2400000000000002</v>
      </c>
      <c r="C35" s="25">
        <v>0.56000000000000005</v>
      </c>
      <c r="D35" s="23">
        <f t="shared" si="0"/>
        <v>1.0980392156862746</v>
      </c>
      <c r="J35"/>
      <c r="K35"/>
    </row>
    <row r="36" spans="1:11" x14ac:dyDescent="0.3">
      <c r="A36" s="21">
        <v>30</v>
      </c>
      <c r="B36" s="25">
        <v>2.23</v>
      </c>
      <c r="C36" s="25">
        <v>0.53200000000000003</v>
      </c>
      <c r="D36" s="23">
        <f t="shared" si="0"/>
        <v>1.0431372549019609</v>
      </c>
      <c r="J36"/>
      <c r="K36"/>
    </row>
    <row r="37" spans="1:11" x14ac:dyDescent="0.3">
      <c r="A37" s="21">
        <v>31</v>
      </c>
      <c r="B37" s="25">
        <v>2.25</v>
      </c>
      <c r="C37" s="25">
        <v>0.47899999999999998</v>
      </c>
      <c r="D37" s="23">
        <f t="shared" si="0"/>
        <v>0.9392156862745098</v>
      </c>
      <c r="J37"/>
      <c r="K37"/>
    </row>
    <row r="38" spans="1:11" x14ac:dyDescent="0.3">
      <c r="A38" s="21">
        <v>32</v>
      </c>
      <c r="B38" s="25">
        <v>2.25</v>
      </c>
      <c r="C38" s="25">
        <v>0.53</v>
      </c>
      <c r="D38" s="23">
        <f t="shared" si="0"/>
        <v>1.0392156862745099</v>
      </c>
      <c r="J38"/>
      <c r="K38"/>
    </row>
    <row r="39" spans="1:11" x14ac:dyDescent="0.3">
      <c r="A39" s="21">
        <v>33</v>
      </c>
      <c r="B39" s="25">
        <v>2.23</v>
      </c>
      <c r="C39" s="25">
        <v>0.52700000000000002</v>
      </c>
      <c r="D39" s="23">
        <f t="shared" si="0"/>
        <v>1.0333333333333334</v>
      </c>
      <c r="J39"/>
      <c r="K39"/>
    </row>
    <row r="40" spans="1:11" x14ac:dyDescent="0.3">
      <c r="A40" s="21">
        <v>34</v>
      </c>
      <c r="B40" s="25">
        <v>2.23</v>
      </c>
      <c r="C40" s="25">
        <v>0.51600000000000001</v>
      </c>
      <c r="D40" s="23">
        <f t="shared" si="0"/>
        <v>1.0117647058823529</v>
      </c>
      <c r="J40"/>
      <c r="K40"/>
    </row>
    <row r="41" spans="1:11" x14ac:dyDescent="0.3">
      <c r="A41" s="21">
        <v>35</v>
      </c>
      <c r="B41" s="31">
        <v>2.23</v>
      </c>
      <c r="C41" s="31">
        <v>0.51800000000000002</v>
      </c>
      <c r="D41" s="23">
        <f t="shared" si="0"/>
        <v>1.0156862745098039</v>
      </c>
      <c r="J41"/>
      <c r="K41"/>
    </row>
    <row r="42" spans="1:11" x14ac:dyDescent="0.3">
      <c r="A42" s="21">
        <v>36</v>
      </c>
      <c r="B42" s="25">
        <v>2.2400000000000002</v>
      </c>
      <c r="C42" s="25">
        <v>0.56799999999999995</v>
      </c>
      <c r="D42" s="23">
        <f t="shared" si="0"/>
        <v>1.1137254901960782</v>
      </c>
      <c r="J42"/>
      <c r="K42"/>
    </row>
    <row r="43" spans="1:11" x14ac:dyDescent="0.3">
      <c r="A43" s="21">
        <v>37</v>
      </c>
      <c r="B43" s="25">
        <v>2.23</v>
      </c>
      <c r="C43" s="25">
        <v>0.53</v>
      </c>
      <c r="D43" s="23">
        <f t="shared" si="0"/>
        <v>1.0392156862745099</v>
      </c>
      <c r="J43"/>
      <c r="K43"/>
    </row>
    <row r="44" spans="1:11" x14ac:dyDescent="0.3">
      <c r="A44" s="21">
        <v>38</v>
      </c>
      <c r="B44" s="25">
        <v>2.23</v>
      </c>
      <c r="C44" s="25">
        <v>0.54800000000000004</v>
      </c>
      <c r="D44" s="23">
        <f t="shared" si="0"/>
        <v>1.0745098039215686</v>
      </c>
      <c r="J44"/>
      <c r="K44"/>
    </row>
    <row r="45" spans="1:11" x14ac:dyDescent="0.3">
      <c r="A45" s="21">
        <v>39</v>
      </c>
      <c r="B45" s="25">
        <v>2.2400000000000002</v>
      </c>
      <c r="C45" s="25">
        <v>0.55500000000000005</v>
      </c>
      <c r="D45" s="23">
        <f t="shared" si="0"/>
        <v>1.0882352941176472</v>
      </c>
      <c r="J45"/>
      <c r="K45"/>
    </row>
    <row r="46" spans="1:11" x14ac:dyDescent="0.3">
      <c r="A46" s="21">
        <v>40</v>
      </c>
      <c r="B46" s="25">
        <v>2.23</v>
      </c>
      <c r="C46" s="25">
        <v>0.53700000000000003</v>
      </c>
      <c r="D46" s="23">
        <f t="shared" si="0"/>
        <v>1.0529411764705883</v>
      </c>
      <c r="J46"/>
      <c r="K46"/>
    </row>
    <row r="47" spans="1:11" x14ac:dyDescent="0.3">
      <c r="A47" s="21">
        <v>41</v>
      </c>
      <c r="B47" s="25">
        <v>2.2400000000000002</v>
      </c>
      <c r="C47" s="25">
        <v>0.56299999999999994</v>
      </c>
      <c r="D47" s="23">
        <f t="shared" si="0"/>
        <v>1.1039215686274508</v>
      </c>
      <c r="G47"/>
      <c r="H47"/>
      <c r="I47"/>
      <c r="J47"/>
      <c r="K47"/>
    </row>
    <row r="48" spans="1:11" x14ac:dyDescent="0.3">
      <c r="A48" s="21">
        <v>42</v>
      </c>
      <c r="B48" s="25">
        <v>2.25</v>
      </c>
      <c r="C48" s="25">
        <v>0.58299999999999996</v>
      </c>
      <c r="D48" s="23">
        <f t="shared" si="0"/>
        <v>1.1431372549019607</v>
      </c>
      <c r="G48"/>
      <c r="H48"/>
      <c r="I48"/>
      <c r="J48"/>
      <c r="K48"/>
    </row>
    <row r="49" spans="1:11" x14ac:dyDescent="0.3">
      <c r="A49" s="21">
        <v>43</v>
      </c>
      <c r="B49" s="25">
        <v>2.25</v>
      </c>
      <c r="C49" s="25">
        <v>0.63400000000000001</v>
      </c>
      <c r="D49" s="23">
        <f t="shared" si="0"/>
        <v>1.2431372549019608</v>
      </c>
      <c r="G49"/>
      <c r="H49"/>
      <c r="I49"/>
      <c r="J49"/>
      <c r="K49"/>
    </row>
    <row r="50" spans="1:11" x14ac:dyDescent="0.3">
      <c r="A50" s="21">
        <v>44</v>
      </c>
      <c r="B50" s="25">
        <v>2.23</v>
      </c>
      <c r="C50" s="25">
        <v>0.55200000000000005</v>
      </c>
      <c r="D50" s="23">
        <f t="shared" si="0"/>
        <v>1.0823529411764707</v>
      </c>
      <c r="G50"/>
      <c r="H50"/>
      <c r="I50"/>
      <c r="J50"/>
      <c r="K50"/>
    </row>
    <row r="51" spans="1:11" x14ac:dyDescent="0.3">
      <c r="A51" s="21">
        <v>45</v>
      </c>
      <c r="B51" s="25">
        <v>2.23</v>
      </c>
      <c r="C51" s="25">
        <v>0.57299999999999995</v>
      </c>
      <c r="D51" s="23">
        <f t="shared" si="0"/>
        <v>1.1235294117647057</v>
      </c>
      <c r="G51"/>
      <c r="H51"/>
      <c r="I51"/>
      <c r="J51"/>
      <c r="K51"/>
    </row>
    <row r="52" spans="1:11" x14ac:dyDescent="0.3">
      <c r="A52" s="21">
        <v>46</v>
      </c>
      <c r="B52" s="25">
        <v>2.2200000000000002</v>
      </c>
      <c r="C52" s="25">
        <v>0.53900000000000003</v>
      </c>
      <c r="D52" s="23">
        <f t="shared" si="0"/>
        <v>1.0568627450980392</v>
      </c>
      <c r="G52"/>
      <c r="H52"/>
      <c r="I52"/>
      <c r="J52"/>
      <c r="K52"/>
    </row>
    <row r="53" spans="1:11" x14ac:dyDescent="0.3">
      <c r="A53" s="21">
        <v>47</v>
      </c>
      <c r="B53" s="25">
        <v>2.25</v>
      </c>
      <c r="C53" s="25">
        <v>0.56200000000000006</v>
      </c>
      <c r="D53" s="23">
        <f t="shared" si="0"/>
        <v>1.1019607843137256</v>
      </c>
      <c r="G53"/>
      <c r="H53"/>
      <c r="I53"/>
      <c r="J53"/>
      <c r="K53"/>
    </row>
    <row r="54" spans="1:11" x14ac:dyDescent="0.3">
      <c r="A54" s="21">
        <v>48</v>
      </c>
      <c r="B54" s="25">
        <v>2.2400000000000002</v>
      </c>
      <c r="C54" s="25">
        <v>0.52600000000000002</v>
      </c>
      <c r="D54" s="23">
        <f t="shared" si="0"/>
        <v>1.031372549019608</v>
      </c>
      <c r="G54"/>
      <c r="H54"/>
      <c r="I54"/>
      <c r="J54"/>
      <c r="K54"/>
    </row>
    <row r="55" spans="1:11" x14ac:dyDescent="0.3">
      <c r="A55" s="21">
        <v>49</v>
      </c>
      <c r="B55" s="25">
        <v>2.23</v>
      </c>
      <c r="C55" s="25">
        <v>0.52200000000000002</v>
      </c>
      <c r="D55" s="23">
        <f t="shared" si="0"/>
        <v>1.0235294117647058</v>
      </c>
      <c r="G55"/>
      <c r="H55"/>
      <c r="I55"/>
      <c r="J55"/>
      <c r="K55"/>
    </row>
    <row r="56" spans="1:11" x14ac:dyDescent="0.3">
      <c r="A56" s="21">
        <v>50</v>
      </c>
      <c r="B56" s="25">
        <v>2.23</v>
      </c>
      <c r="C56" s="25">
        <v>0.50800000000000001</v>
      </c>
      <c r="D56" s="23">
        <f t="shared" si="0"/>
        <v>0.99607843137254903</v>
      </c>
      <c r="G56"/>
      <c r="H56"/>
      <c r="I56"/>
      <c r="J56"/>
      <c r="K56"/>
    </row>
    <row r="57" spans="1:11" x14ac:dyDescent="0.3">
      <c r="A57" s="21">
        <v>51</v>
      </c>
      <c r="B57" s="25">
        <v>2.2400000000000002</v>
      </c>
      <c r="C57" s="25">
        <v>0.58199999999999996</v>
      </c>
      <c r="D57" s="23">
        <f t="shared" si="0"/>
        <v>1.1411764705882352</v>
      </c>
      <c r="G57"/>
      <c r="H57"/>
      <c r="I57"/>
      <c r="J57"/>
      <c r="K57"/>
    </row>
    <row r="58" spans="1:11" x14ac:dyDescent="0.3">
      <c r="A58" s="21">
        <v>52</v>
      </c>
      <c r="B58" s="25">
        <v>2.25</v>
      </c>
      <c r="C58" s="25">
        <v>0.63400000000000001</v>
      </c>
      <c r="D58" s="23">
        <f t="shared" si="0"/>
        <v>1.2431372549019608</v>
      </c>
    </row>
    <row r="59" spans="1:11" x14ac:dyDescent="0.3">
      <c r="A59" s="21">
        <v>53</v>
      </c>
      <c r="B59" s="25">
        <v>2.25</v>
      </c>
      <c r="C59" s="25">
        <v>0.62</v>
      </c>
      <c r="D59" s="23">
        <f t="shared" si="0"/>
        <v>1.2156862745098038</v>
      </c>
    </row>
    <row r="60" spans="1:11" x14ac:dyDescent="0.3">
      <c r="A60" s="21">
        <v>54</v>
      </c>
      <c r="B60" s="25">
        <v>2.2400000000000002</v>
      </c>
      <c r="C60" s="25">
        <v>0.56100000000000005</v>
      </c>
      <c r="D60" s="23">
        <f t="shared" si="0"/>
        <v>1.1000000000000001</v>
      </c>
    </row>
    <row r="61" spans="1:11" x14ac:dyDescent="0.3">
      <c r="A61" s="21">
        <v>55</v>
      </c>
      <c r="B61" s="25">
        <v>2.23</v>
      </c>
      <c r="C61" s="25">
        <v>0.56499999999999995</v>
      </c>
      <c r="D61" s="23">
        <f t="shared" si="0"/>
        <v>1.1078431372549018</v>
      </c>
    </row>
    <row r="62" spans="1:11" x14ac:dyDescent="0.3">
      <c r="A62" s="21">
        <v>56</v>
      </c>
      <c r="B62" s="25">
        <v>2.2400000000000002</v>
      </c>
      <c r="C62" s="25">
        <v>0.58099999999999996</v>
      </c>
      <c r="D62" s="23">
        <f t="shared" si="0"/>
        <v>1.1392156862745098</v>
      </c>
    </row>
    <row r="63" spans="1:11" x14ac:dyDescent="0.3">
      <c r="A63" s="21">
        <v>57</v>
      </c>
      <c r="B63" s="25">
        <v>2.2200000000000002</v>
      </c>
      <c r="C63" s="25">
        <v>0.53800000000000003</v>
      </c>
      <c r="D63" s="23">
        <f t="shared" si="0"/>
        <v>1.0549019607843138</v>
      </c>
    </row>
    <row r="64" spans="1:11" x14ac:dyDescent="0.3">
      <c r="A64" s="21">
        <v>58</v>
      </c>
      <c r="B64" s="25">
        <v>2.23</v>
      </c>
      <c r="C64" s="25">
        <v>0.504</v>
      </c>
      <c r="D64" s="23">
        <f t="shared" si="0"/>
        <v>0.9882352941176471</v>
      </c>
    </row>
    <row r="65" spans="1:4" x14ac:dyDescent="0.3">
      <c r="A65" s="21">
        <v>59</v>
      </c>
      <c r="B65" s="25">
        <v>2.23</v>
      </c>
      <c r="C65" s="25">
        <v>0.56499999999999995</v>
      </c>
      <c r="D65" s="23">
        <f t="shared" si="0"/>
        <v>1.1078431372549018</v>
      </c>
    </row>
    <row r="66" spans="1:4" x14ac:dyDescent="0.3">
      <c r="A66" s="21">
        <v>60</v>
      </c>
      <c r="B66" s="25">
        <v>2.23</v>
      </c>
      <c r="C66" s="25">
        <v>0.52500000000000002</v>
      </c>
      <c r="D66" s="23">
        <f t="shared" si="0"/>
        <v>1.0294117647058825</v>
      </c>
    </row>
    <row r="67" spans="1:4" x14ac:dyDescent="0.3">
      <c r="A67" s="21">
        <v>61</v>
      </c>
      <c r="B67" s="25">
        <v>2.2400000000000002</v>
      </c>
      <c r="C67" s="25">
        <v>0.55600000000000005</v>
      </c>
      <c r="D67" s="23">
        <f t="shared" si="0"/>
        <v>1.0901960784313727</v>
      </c>
    </row>
    <row r="68" spans="1:4" x14ac:dyDescent="0.3">
      <c r="A68" s="21">
        <v>62</v>
      </c>
      <c r="B68" s="25">
        <v>2.23</v>
      </c>
      <c r="C68" s="25">
        <v>0.53300000000000003</v>
      </c>
      <c r="D68" s="23">
        <f t="shared" si="0"/>
        <v>1.0450980392156863</v>
      </c>
    </row>
    <row r="69" spans="1:4" x14ac:dyDescent="0.3">
      <c r="A69" s="21">
        <v>63</v>
      </c>
      <c r="B69" s="25">
        <v>2.25</v>
      </c>
      <c r="C69" s="25">
        <v>0.59099999999999997</v>
      </c>
      <c r="D69" s="23">
        <f t="shared" si="0"/>
        <v>1.1588235294117646</v>
      </c>
    </row>
    <row r="70" spans="1:4" x14ac:dyDescent="0.3">
      <c r="A70" s="21">
        <v>64</v>
      </c>
      <c r="B70" s="25">
        <v>2.2400000000000002</v>
      </c>
      <c r="C70" s="25">
        <v>0.55900000000000005</v>
      </c>
      <c r="D70" s="23">
        <f t="shared" si="0"/>
        <v>1.0960784313725491</v>
      </c>
    </row>
    <row r="71" spans="1:4" x14ac:dyDescent="0.3">
      <c r="A71" s="21">
        <v>65</v>
      </c>
      <c r="B71" s="25">
        <v>2.2400000000000002</v>
      </c>
      <c r="C71" s="25">
        <v>0.54500000000000004</v>
      </c>
      <c r="D71" s="23">
        <f t="shared" ref="D71:D134" si="1">C71/$I$3</f>
        <v>1.0686274509803921</v>
      </c>
    </row>
    <row r="72" spans="1:4" x14ac:dyDescent="0.3">
      <c r="A72" s="21">
        <v>66</v>
      </c>
      <c r="B72" s="25">
        <v>2.23</v>
      </c>
      <c r="C72" s="25">
        <v>0.50800000000000001</v>
      </c>
      <c r="D72" s="23">
        <f t="shared" si="1"/>
        <v>0.99607843137254903</v>
      </c>
    </row>
    <row r="73" spans="1:4" x14ac:dyDescent="0.3">
      <c r="A73" s="21">
        <v>67</v>
      </c>
      <c r="B73" s="25">
        <v>2.2400000000000002</v>
      </c>
      <c r="C73" s="25">
        <v>0.54500000000000004</v>
      </c>
      <c r="D73" s="23">
        <f t="shared" si="1"/>
        <v>1.0686274509803921</v>
      </c>
    </row>
    <row r="74" spans="1:4" x14ac:dyDescent="0.3">
      <c r="A74" s="21">
        <v>68</v>
      </c>
      <c r="B74" s="25">
        <v>2.02</v>
      </c>
      <c r="C74" s="25">
        <v>0.65900000000000003</v>
      </c>
      <c r="D74" s="23">
        <f t="shared" si="1"/>
        <v>1.2921568627450981</v>
      </c>
    </row>
    <row r="75" spans="1:4" x14ac:dyDescent="0.3">
      <c r="A75" s="21">
        <v>69</v>
      </c>
      <c r="B75" s="25">
        <v>2.2400000000000002</v>
      </c>
      <c r="C75" s="25">
        <v>0.54200000000000004</v>
      </c>
      <c r="D75" s="23">
        <f t="shared" si="1"/>
        <v>1.0627450980392157</v>
      </c>
    </row>
    <row r="76" spans="1:4" x14ac:dyDescent="0.3">
      <c r="A76" s="21">
        <v>70</v>
      </c>
      <c r="B76" s="25">
        <v>2.25</v>
      </c>
      <c r="C76" s="25">
        <v>0.55500000000000005</v>
      </c>
      <c r="D76" s="23">
        <f t="shared" si="1"/>
        <v>1.0882352941176472</v>
      </c>
    </row>
    <row r="77" spans="1:4" x14ac:dyDescent="0.3">
      <c r="A77" s="21">
        <v>71</v>
      </c>
      <c r="B77" s="25">
        <v>2.23</v>
      </c>
      <c r="C77" s="25">
        <v>0.52200000000000002</v>
      </c>
      <c r="D77" s="23">
        <f t="shared" si="1"/>
        <v>1.0235294117647058</v>
      </c>
    </row>
    <row r="78" spans="1:4" x14ac:dyDescent="0.3">
      <c r="A78" s="21">
        <v>72</v>
      </c>
      <c r="B78" s="25">
        <v>2.2400000000000002</v>
      </c>
      <c r="C78" s="25">
        <v>0.56799999999999995</v>
      </c>
      <c r="D78" s="23">
        <f t="shared" si="1"/>
        <v>1.1137254901960782</v>
      </c>
    </row>
    <row r="79" spans="1:4" x14ac:dyDescent="0.3">
      <c r="A79" s="21">
        <v>73</v>
      </c>
      <c r="B79" s="25">
        <v>2.2400000000000002</v>
      </c>
      <c r="C79" s="25">
        <v>0.59099999999999997</v>
      </c>
      <c r="D79" s="23">
        <f t="shared" si="1"/>
        <v>1.1588235294117646</v>
      </c>
    </row>
    <row r="80" spans="1:4" x14ac:dyDescent="0.3">
      <c r="A80" s="21">
        <v>74</v>
      </c>
      <c r="B80" s="25">
        <v>2.23</v>
      </c>
      <c r="C80" s="25">
        <v>0.56200000000000006</v>
      </c>
      <c r="D80" s="23">
        <f t="shared" si="1"/>
        <v>1.1019607843137256</v>
      </c>
    </row>
    <row r="81" spans="1:4" x14ac:dyDescent="0.3">
      <c r="A81" s="21">
        <v>75</v>
      </c>
      <c r="B81" s="25">
        <v>2.23</v>
      </c>
      <c r="C81" s="25">
        <v>0.56899999999999995</v>
      </c>
      <c r="D81" s="23">
        <f t="shared" si="1"/>
        <v>1.1156862745098037</v>
      </c>
    </row>
    <row r="82" spans="1:4" x14ac:dyDescent="0.3">
      <c r="A82" s="21">
        <v>76</v>
      </c>
      <c r="B82" s="25">
        <v>2.23</v>
      </c>
      <c r="C82" s="25">
        <v>0.54200000000000004</v>
      </c>
      <c r="D82" s="23">
        <f t="shared" si="1"/>
        <v>1.0627450980392157</v>
      </c>
    </row>
    <row r="83" spans="1:4" x14ac:dyDescent="0.3">
      <c r="A83" s="21">
        <v>77</v>
      </c>
      <c r="B83" s="25">
        <v>2.23</v>
      </c>
      <c r="C83" s="25">
        <v>0.498</v>
      </c>
      <c r="D83" s="23">
        <f t="shared" si="1"/>
        <v>0.97647058823529409</v>
      </c>
    </row>
    <row r="84" spans="1:4" x14ac:dyDescent="0.3">
      <c r="A84" s="21">
        <v>78</v>
      </c>
      <c r="B84" s="25">
        <v>2.2400000000000002</v>
      </c>
      <c r="C84" s="25">
        <v>0.46</v>
      </c>
      <c r="D84" s="23">
        <f t="shared" si="1"/>
        <v>0.90196078431372551</v>
      </c>
    </row>
    <row r="85" spans="1:4" x14ac:dyDescent="0.3">
      <c r="A85" s="21">
        <v>79</v>
      </c>
      <c r="B85" s="25">
        <v>2.2400000000000002</v>
      </c>
      <c r="C85" s="25">
        <v>0.51900000000000002</v>
      </c>
      <c r="D85" s="23">
        <f t="shared" si="1"/>
        <v>1.0176470588235293</v>
      </c>
    </row>
    <row r="86" spans="1:4" x14ac:dyDescent="0.3">
      <c r="A86" s="21">
        <v>80</v>
      </c>
      <c r="B86" s="25">
        <v>2.2400000000000002</v>
      </c>
      <c r="C86" s="25">
        <v>0.53</v>
      </c>
      <c r="D86" s="23">
        <f t="shared" si="1"/>
        <v>1.0392156862745099</v>
      </c>
    </row>
    <row r="87" spans="1:4" x14ac:dyDescent="0.3">
      <c r="A87" s="21">
        <v>81</v>
      </c>
      <c r="B87" s="25">
        <v>2.2400000000000002</v>
      </c>
      <c r="C87" s="25">
        <v>0.47699999999999998</v>
      </c>
      <c r="D87" s="23">
        <f t="shared" si="1"/>
        <v>0.93529411764705872</v>
      </c>
    </row>
    <row r="88" spans="1:4" x14ac:dyDescent="0.3">
      <c r="A88" s="21">
        <v>82</v>
      </c>
      <c r="B88" s="25">
        <v>2.2400000000000002</v>
      </c>
      <c r="C88" s="25">
        <v>0.53900000000000003</v>
      </c>
      <c r="D88" s="23">
        <f t="shared" si="1"/>
        <v>1.0568627450980392</v>
      </c>
    </row>
    <row r="89" spans="1:4" x14ac:dyDescent="0.3">
      <c r="A89" s="21">
        <v>83</v>
      </c>
      <c r="B89" s="25">
        <v>2.2400000000000002</v>
      </c>
      <c r="C89" s="25">
        <v>0.50800000000000001</v>
      </c>
      <c r="D89" s="23">
        <f t="shared" si="1"/>
        <v>0.99607843137254903</v>
      </c>
    </row>
    <row r="90" spans="1:4" x14ac:dyDescent="0.3">
      <c r="A90" s="21">
        <v>84</v>
      </c>
      <c r="B90" s="25">
        <v>2.2200000000000002</v>
      </c>
      <c r="C90" s="25">
        <v>0.53200000000000003</v>
      </c>
      <c r="D90" s="23">
        <f t="shared" si="1"/>
        <v>1.0431372549019609</v>
      </c>
    </row>
    <row r="91" spans="1:4" x14ac:dyDescent="0.3">
      <c r="A91" s="21">
        <v>85</v>
      </c>
      <c r="B91" s="25">
        <v>2.2400000000000002</v>
      </c>
      <c r="C91" s="25">
        <v>0.496</v>
      </c>
      <c r="D91" s="23">
        <f t="shared" si="1"/>
        <v>0.97254901960784312</v>
      </c>
    </row>
    <row r="92" spans="1:4" x14ac:dyDescent="0.3">
      <c r="A92" s="21">
        <v>86</v>
      </c>
      <c r="B92" s="25">
        <v>2.2400000000000002</v>
      </c>
      <c r="C92" s="25">
        <v>0.60499999999999998</v>
      </c>
      <c r="D92" s="23">
        <f t="shared" si="1"/>
        <v>1.1862745098039216</v>
      </c>
    </row>
    <row r="93" spans="1:4" x14ac:dyDescent="0.3">
      <c r="A93" s="21">
        <v>87</v>
      </c>
      <c r="B93" s="25">
        <v>2.2400000000000002</v>
      </c>
      <c r="C93" s="25">
        <v>0.54300000000000004</v>
      </c>
      <c r="D93" s="23">
        <f t="shared" si="1"/>
        <v>1.0647058823529412</v>
      </c>
    </row>
    <row r="94" spans="1:4" x14ac:dyDescent="0.3">
      <c r="A94" s="21">
        <v>88</v>
      </c>
      <c r="B94" s="25">
        <v>2.2400000000000002</v>
      </c>
      <c r="C94" s="25">
        <v>0.51400000000000001</v>
      </c>
      <c r="D94" s="23">
        <f t="shared" si="1"/>
        <v>1.0078431372549019</v>
      </c>
    </row>
    <row r="95" spans="1:4" x14ac:dyDescent="0.3">
      <c r="A95" s="21">
        <v>89</v>
      </c>
      <c r="B95" s="25">
        <v>2.2400000000000002</v>
      </c>
      <c r="C95" s="25">
        <v>0.58099999999999996</v>
      </c>
      <c r="D95" s="23">
        <f t="shared" si="1"/>
        <v>1.1392156862745098</v>
      </c>
    </row>
    <row r="96" spans="1:4" x14ac:dyDescent="0.3">
      <c r="A96" s="21">
        <v>90</v>
      </c>
      <c r="B96" s="25">
        <v>2.25</v>
      </c>
      <c r="C96" s="25">
        <v>0.61699999999999999</v>
      </c>
      <c r="D96" s="23">
        <f t="shared" si="1"/>
        <v>1.2098039215686274</v>
      </c>
    </row>
    <row r="97" spans="1:4" x14ac:dyDescent="0.3">
      <c r="A97" s="21">
        <v>91</v>
      </c>
      <c r="B97" s="25">
        <v>2.2400000000000002</v>
      </c>
      <c r="C97" s="25">
        <v>0.57299999999999995</v>
      </c>
      <c r="D97" s="23">
        <f t="shared" si="1"/>
        <v>1.1235294117647057</v>
      </c>
    </row>
    <row r="98" spans="1:4" x14ac:dyDescent="0.3">
      <c r="A98" s="21">
        <v>92</v>
      </c>
      <c r="B98" s="25">
        <v>2.23</v>
      </c>
      <c r="C98" s="25">
        <v>0.50600000000000001</v>
      </c>
      <c r="D98" s="23">
        <f t="shared" si="1"/>
        <v>0.99215686274509807</v>
      </c>
    </row>
    <row r="99" spans="1:4" x14ac:dyDescent="0.3">
      <c r="A99" s="21">
        <v>93</v>
      </c>
      <c r="B99" s="25">
        <v>2.23</v>
      </c>
      <c r="C99" s="25">
        <v>0.58899999999999997</v>
      </c>
      <c r="D99" s="23">
        <f t="shared" si="1"/>
        <v>1.1549019607843136</v>
      </c>
    </row>
    <row r="100" spans="1:4" x14ac:dyDescent="0.3">
      <c r="A100" s="21">
        <v>94</v>
      </c>
      <c r="B100" s="25">
        <v>2.2400000000000002</v>
      </c>
      <c r="C100" s="25">
        <v>0.57899999999999996</v>
      </c>
      <c r="D100" s="23">
        <f t="shared" si="1"/>
        <v>1.1352941176470588</v>
      </c>
    </row>
    <row r="101" spans="1:4" x14ac:dyDescent="0.3">
      <c r="A101" s="21">
        <v>95</v>
      </c>
      <c r="B101" s="25">
        <v>2.23</v>
      </c>
      <c r="C101" s="25">
        <v>0.53600000000000003</v>
      </c>
      <c r="D101" s="23">
        <f t="shared" si="1"/>
        <v>1.0509803921568628</v>
      </c>
    </row>
    <row r="102" spans="1:4" x14ac:dyDescent="0.3">
      <c r="A102" s="21">
        <v>96</v>
      </c>
      <c r="B102" s="25">
        <v>2.23</v>
      </c>
      <c r="C102" s="25">
        <v>0.51900000000000002</v>
      </c>
      <c r="D102" s="23">
        <f t="shared" si="1"/>
        <v>1.0176470588235293</v>
      </c>
    </row>
    <row r="103" spans="1:4" x14ac:dyDescent="0.3">
      <c r="A103" s="21">
        <v>97</v>
      </c>
      <c r="B103" s="25">
        <v>2.2000000000000002</v>
      </c>
      <c r="C103" s="25">
        <v>0.55600000000000005</v>
      </c>
      <c r="D103" s="23">
        <f t="shared" si="1"/>
        <v>1.0901960784313727</v>
      </c>
    </row>
    <row r="104" spans="1:4" x14ac:dyDescent="0.3">
      <c r="A104" s="21">
        <v>98</v>
      </c>
      <c r="B104" s="25">
        <v>2.2400000000000002</v>
      </c>
      <c r="C104" s="25">
        <v>0.54800000000000004</v>
      </c>
      <c r="D104" s="23">
        <f t="shared" si="1"/>
        <v>1.0745098039215686</v>
      </c>
    </row>
    <row r="105" spans="1:4" x14ac:dyDescent="0.3">
      <c r="A105" s="21">
        <v>99</v>
      </c>
      <c r="B105" s="25">
        <v>2.23</v>
      </c>
      <c r="C105" s="25">
        <v>0.49399999999999999</v>
      </c>
      <c r="D105" s="23">
        <f t="shared" si="1"/>
        <v>0.96862745098039216</v>
      </c>
    </row>
    <row r="106" spans="1:4" x14ac:dyDescent="0.3">
      <c r="A106" s="21">
        <v>100</v>
      </c>
      <c r="B106" s="25">
        <v>2.2400000000000002</v>
      </c>
      <c r="C106" s="25">
        <v>0.54600000000000004</v>
      </c>
      <c r="D106" s="23">
        <f t="shared" si="1"/>
        <v>1.0705882352941176</v>
      </c>
    </row>
    <row r="107" spans="1:4" x14ac:dyDescent="0.3">
      <c r="A107" s="21">
        <v>101</v>
      </c>
      <c r="B107" s="25">
        <v>2.25</v>
      </c>
      <c r="C107" s="25">
        <v>0.54400000000000004</v>
      </c>
      <c r="D107" s="23">
        <f t="shared" si="1"/>
        <v>1.0666666666666667</v>
      </c>
    </row>
    <row r="108" spans="1:4" x14ac:dyDescent="0.3">
      <c r="A108" s="21">
        <v>102</v>
      </c>
      <c r="B108" s="25">
        <v>2.25</v>
      </c>
      <c r="C108" s="25">
        <v>0.55000000000000004</v>
      </c>
      <c r="D108" s="23">
        <f t="shared" si="1"/>
        <v>1.0784313725490198</v>
      </c>
    </row>
    <row r="109" spans="1:4" x14ac:dyDescent="0.3">
      <c r="A109" s="21">
        <v>103</v>
      </c>
      <c r="B109" s="25">
        <v>2.23</v>
      </c>
      <c r="C109" s="25">
        <v>0.55300000000000005</v>
      </c>
      <c r="D109" s="23">
        <f t="shared" si="1"/>
        <v>1.0843137254901962</v>
      </c>
    </row>
    <row r="110" spans="1:4" x14ac:dyDescent="0.3">
      <c r="A110" s="21">
        <v>104</v>
      </c>
      <c r="B110" s="25">
        <v>2.2400000000000002</v>
      </c>
      <c r="C110" s="25">
        <v>0.53200000000000003</v>
      </c>
      <c r="D110" s="23">
        <f t="shared" si="1"/>
        <v>1.0431372549019609</v>
      </c>
    </row>
    <row r="111" spans="1:4" x14ac:dyDescent="0.3">
      <c r="A111" s="21">
        <v>105</v>
      </c>
      <c r="B111" s="25">
        <v>2.25</v>
      </c>
      <c r="C111" s="25">
        <v>0.52400000000000002</v>
      </c>
      <c r="D111" s="23">
        <f t="shared" si="1"/>
        <v>1.027450980392157</v>
      </c>
    </row>
    <row r="112" spans="1:4" x14ac:dyDescent="0.3">
      <c r="A112" s="21">
        <v>106</v>
      </c>
      <c r="B112" s="25">
        <v>2.2400000000000002</v>
      </c>
      <c r="C112" s="25">
        <v>0.503</v>
      </c>
      <c r="D112" s="23">
        <f t="shared" si="1"/>
        <v>0.98627450980392151</v>
      </c>
    </row>
    <row r="113" spans="1:4" x14ac:dyDescent="0.3">
      <c r="A113" s="21">
        <v>107</v>
      </c>
      <c r="B113" s="31">
        <v>2.2400000000000002</v>
      </c>
      <c r="C113" s="31">
        <v>0.54400000000000004</v>
      </c>
      <c r="D113" s="23">
        <f t="shared" si="1"/>
        <v>1.0666666666666667</v>
      </c>
    </row>
    <row r="114" spans="1:4" x14ac:dyDescent="0.3">
      <c r="A114" s="21">
        <v>108</v>
      </c>
      <c r="B114" s="25">
        <v>2.2400000000000002</v>
      </c>
      <c r="C114" s="25">
        <v>0.52200000000000002</v>
      </c>
      <c r="D114" s="23">
        <f t="shared" si="1"/>
        <v>1.0235294117647058</v>
      </c>
    </row>
    <row r="115" spans="1:4" x14ac:dyDescent="0.3">
      <c r="A115" s="21">
        <v>109</v>
      </c>
      <c r="B115" s="25">
        <v>2.2400000000000002</v>
      </c>
      <c r="C115" s="25">
        <v>0.55400000000000005</v>
      </c>
      <c r="D115" s="23">
        <f t="shared" si="1"/>
        <v>1.0862745098039217</v>
      </c>
    </row>
    <row r="116" spans="1:4" x14ac:dyDescent="0.3">
      <c r="A116" s="21">
        <v>110</v>
      </c>
      <c r="B116" s="25">
        <v>2.23</v>
      </c>
      <c r="C116" s="25">
        <v>0.499</v>
      </c>
      <c r="D116" s="23">
        <f t="shared" si="1"/>
        <v>0.97843137254901957</v>
      </c>
    </row>
    <row r="117" spans="1:4" x14ac:dyDescent="0.3">
      <c r="A117" s="21">
        <v>111</v>
      </c>
      <c r="B117" s="25">
        <v>2.23</v>
      </c>
      <c r="C117" s="25">
        <v>0.51</v>
      </c>
      <c r="D117" s="23">
        <f t="shared" si="1"/>
        <v>1</v>
      </c>
    </row>
    <row r="118" spans="1:4" x14ac:dyDescent="0.3">
      <c r="A118" s="21">
        <v>112</v>
      </c>
      <c r="B118" s="25">
        <v>2.23</v>
      </c>
      <c r="C118" s="25">
        <v>0.56499999999999995</v>
      </c>
      <c r="D118" s="23">
        <f t="shared" si="1"/>
        <v>1.1078431372549018</v>
      </c>
    </row>
    <row r="119" spans="1:4" x14ac:dyDescent="0.3">
      <c r="A119" s="21">
        <v>113</v>
      </c>
      <c r="B119" s="25">
        <v>2.23</v>
      </c>
      <c r="C119" s="25">
        <v>0.52900000000000003</v>
      </c>
      <c r="D119" s="23">
        <f t="shared" si="1"/>
        <v>1.0372549019607844</v>
      </c>
    </row>
    <row r="120" spans="1:4" x14ac:dyDescent="0.3">
      <c r="A120" s="21">
        <v>114</v>
      </c>
      <c r="B120" s="25">
        <v>2.2400000000000002</v>
      </c>
      <c r="C120" s="25">
        <v>0.54600000000000004</v>
      </c>
      <c r="D120" s="23">
        <f t="shared" si="1"/>
        <v>1.0705882352941176</v>
      </c>
    </row>
    <row r="121" spans="1:4" x14ac:dyDescent="0.3">
      <c r="A121" s="21">
        <v>115</v>
      </c>
      <c r="B121" s="25">
        <v>2.2400000000000002</v>
      </c>
      <c r="C121" s="25">
        <v>0.54200000000000004</v>
      </c>
      <c r="D121" s="23">
        <f t="shared" si="1"/>
        <v>1.0627450980392157</v>
      </c>
    </row>
    <row r="122" spans="1:4" x14ac:dyDescent="0.3">
      <c r="A122" s="21">
        <v>116</v>
      </c>
      <c r="B122" s="25">
        <v>2.2400000000000002</v>
      </c>
      <c r="C122" s="25">
        <v>0.50800000000000001</v>
      </c>
      <c r="D122" s="23">
        <f t="shared" si="1"/>
        <v>0.99607843137254903</v>
      </c>
    </row>
    <row r="123" spans="1:4" x14ac:dyDescent="0.3">
      <c r="A123" s="21">
        <v>117</v>
      </c>
      <c r="B123" s="25">
        <v>2.2400000000000002</v>
      </c>
      <c r="C123" s="25">
        <v>0.51100000000000001</v>
      </c>
      <c r="D123" s="23">
        <f t="shared" si="1"/>
        <v>1.0019607843137255</v>
      </c>
    </row>
    <row r="124" spans="1:4" x14ac:dyDescent="0.3">
      <c r="A124" s="21">
        <v>118</v>
      </c>
      <c r="B124" s="25">
        <v>2.2400000000000002</v>
      </c>
      <c r="C124" s="25">
        <v>0.54200000000000004</v>
      </c>
      <c r="D124" s="23">
        <f t="shared" si="1"/>
        <v>1.0627450980392157</v>
      </c>
    </row>
    <row r="125" spans="1:4" x14ac:dyDescent="0.3">
      <c r="A125" s="21">
        <v>119</v>
      </c>
      <c r="B125" s="25">
        <v>2.25</v>
      </c>
      <c r="C125" s="25">
        <v>0.56699999999999995</v>
      </c>
      <c r="D125" s="23">
        <f t="shared" si="1"/>
        <v>1.1117647058823528</v>
      </c>
    </row>
    <row r="126" spans="1:4" x14ac:dyDescent="0.3">
      <c r="A126" s="21">
        <v>120</v>
      </c>
      <c r="B126" s="25">
        <v>2.25</v>
      </c>
      <c r="C126" s="25">
        <v>0.51700000000000002</v>
      </c>
      <c r="D126" s="23">
        <f t="shared" si="1"/>
        <v>1.0137254901960784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G11" sqref="G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45775</v>
      </c>
      <c r="B3" s="7" t="s">
        <v>38</v>
      </c>
      <c r="C3" s="7" t="s">
        <v>41</v>
      </c>
      <c r="D3" s="7" t="s">
        <v>23</v>
      </c>
      <c r="E3" s="8" t="s">
        <v>39</v>
      </c>
      <c r="F3" s="9">
        <v>200</v>
      </c>
      <c r="G3" s="27" t="s">
        <v>42</v>
      </c>
      <c r="H3" s="27" t="s">
        <v>40</v>
      </c>
      <c r="I3" s="8">
        <v>0.5</v>
      </c>
      <c r="J3" s="9">
        <v>55</v>
      </c>
      <c r="K3" s="10">
        <v>22</v>
      </c>
      <c r="L3" s="10">
        <v>23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2.21</v>
      </c>
      <c r="C7" s="22">
        <v>0.65</v>
      </c>
      <c r="D7" s="23">
        <f t="shared" ref="D7:D70" si="0">C7/$I$3</f>
        <v>1.3</v>
      </c>
      <c r="E7" s="2"/>
      <c r="F7" s="24" t="s">
        <v>20</v>
      </c>
      <c r="G7" s="25">
        <f>MAX(B7:B126)</f>
        <v>2.2200000000000002</v>
      </c>
      <c r="H7" s="25">
        <f>MAX(C7:C126)</f>
        <v>0.74</v>
      </c>
      <c r="I7" s="30">
        <f>H7/$I$3</f>
        <v>1.48</v>
      </c>
      <c r="J7"/>
      <c r="K7"/>
    </row>
    <row r="8" spans="1:15" x14ac:dyDescent="0.3">
      <c r="A8" s="21">
        <v>2</v>
      </c>
      <c r="B8" s="22">
        <v>2.21</v>
      </c>
      <c r="C8" s="22">
        <v>0.65100000000000002</v>
      </c>
      <c r="D8" s="23">
        <f t="shared" si="0"/>
        <v>1.302</v>
      </c>
      <c r="E8" s="2"/>
      <c r="F8" s="24" t="s">
        <v>21</v>
      </c>
      <c r="G8" s="25">
        <f>MIN(B7:B61)</f>
        <v>2.21</v>
      </c>
      <c r="H8" s="25">
        <f>MIN(C7:C126)</f>
        <v>0.58799999999999997</v>
      </c>
      <c r="I8" s="30">
        <f>H8/$I$3</f>
        <v>1.1759999999999999</v>
      </c>
      <c r="J8"/>
      <c r="K8"/>
    </row>
    <row r="9" spans="1:15" x14ac:dyDescent="0.3">
      <c r="A9" s="21">
        <v>3</v>
      </c>
      <c r="B9" s="22">
        <v>2.21</v>
      </c>
      <c r="C9" s="22">
        <v>0.66100000000000003</v>
      </c>
      <c r="D9" s="23">
        <f t="shared" si="0"/>
        <v>1.3220000000000001</v>
      </c>
      <c r="E9" s="2"/>
      <c r="J9"/>
      <c r="K9"/>
    </row>
    <row r="10" spans="1:15" x14ac:dyDescent="0.3">
      <c r="A10" s="21">
        <v>4</v>
      </c>
      <c r="B10" s="22">
        <v>2.21</v>
      </c>
      <c r="C10" s="22">
        <v>0.68400000000000005</v>
      </c>
      <c r="D10" s="23">
        <f t="shared" si="0"/>
        <v>1.3680000000000001</v>
      </c>
      <c r="E10" s="2"/>
      <c r="J10"/>
      <c r="K10"/>
    </row>
    <row r="11" spans="1:15" x14ac:dyDescent="0.3">
      <c r="A11" s="21">
        <v>5</v>
      </c>
      <c r="B11" s="22">
        <v>2.2200000000000002</v>
      </c>
      <c r="C11" s="22">
        <v>0.73599999999999999</v>
      </c>
      <c r="D11" s="23">
        <f t="shared" si="0"/>
        <v>1.472</v>
      </c>
      <c r="E11" s="2"/>
      <c r="F11" s="24" t="s">
        <v>22</v>
      </c>
      <c r="G11" s="26">
        <f>SUM(B7:B126)</f>
        <v>121.87999999999998</v>
      </c>
      <c r="H11" s="25">
        <f>G11/55</f>
        <v>2.2159999999999997</v>
      </c>
      <c r="J11"/>
      <c r="K11"/>
    </row>
    <row r="12" spans="1:15" x14ac:dyDescent="0.3">
      <c r="A12" s="21">
        <v>6</v>
      </c>
      <c r="B12" s="22">
        <v>2.2200000000000002</v>
      </c>
      <c r="C12" s="22">
        <v>0.65900000000000003</v>
      </c>
      <c r="D12" s="23">
        <f t="shared" si="0"/>
        <v>1.3180000000000001</v>
      </c>
      <c r="E12" s="2"/>
      <c r="J12"/>
      <c r="K12"/>
    </row>
    <row r="13" spans="1:15" x14ac:dyDescent="0.3">
      <c r="A13" s="21">
        <v>7</v>
      </c>
      <c r="B13" s="22">
        <v>2.2200000000000002</v>
      </c>
      <c r="C13" s="22">
        <v>0.66600000000000004</v>
      </c>
      <c r="D13" s="23">
        <f t="shared" si="0"/>
        <v>1.3320000000000001</v>
      </c>
      <c r="J13"/>
      <c r="K13"/>
    </row>
    <row r="14" spans="1:15" x14ac:dyDescent="0.3">
      <c r="A14" s="21">
        <v>8</v>
      </c>
      <c r="B14" s="22">
        <v>2.21</v>
      </c>
      <c r="C14" s="22">
        <v>0.63300000000000001</v>
      </c>
      <c r="D14" s="23">
        <f t="shared" si="0"/>
        <v>1.266</v>
      </c>
      <c r="J14"/>
      <c r="K14"/>
    </row>
    <row r="15" spans="1:15" x14ac:dyDescent="0.3">
      <c r="A15" s="21">
        <v>9</v>
      </c>
      <c r="B15" s="22">
        <v>2.21</v>
      </c>
      <c r="C15" s="22">
        <v>0.64300000000000002</v>
      </c>
      <c r="D15" s="23">
        <f t="shared" si="0"/>
        <v>1.286</v>
      </c>
      <c r="J15"/>
      <c r="K15"/>
    </row>
    <row r="16" spans="1:15" x14ac:dyDescent="0.3">
      <c r="A16" s="21">
        <v>10</v>
      </c>
      <c r="B16" s="25">
        <v>2.21</v>
      </c>
      <c r="C16" s="25">
        <v>0.65800000000000003</v>
      </c>
      <c r="D16" s="23">
        <f t="shared" si="0"/>
        <v>1.3160000000000001</v>
      </c>
      <c r="J16"/>
      <c r="K16"/>
    </row>
    <row r="17" spans="1:11" x14ac:dyDescent="0.3">
      <c r="A17" s="21">
        <v>11</v>
      </c>
      <c r="B17" s="31">
        <v>2.21</v>
      </c>
      <c r="C17" s="31">
        <v>0.64800000000000002</v>
      </c>
      <c r="D17" s="23">
        <f t="shared" si="0"/>
        <v>1.296</v>
      </c>
      <c r="J17"/>
      <c r="K17"/>
    </row>
    <row r="18" spans="1:11" x14ac:dyDescent="0.3">
      <c r="A18" s="21">
        <v>12</v>
      </c>
      <c r="B18" s="31">
        <v>2.21</v>
      </c>
      <c r="C18" s="31">
        <v>0.58799999999999997</v>
      </c>
      <c r="D18" s="32">
        <f t="shared" si="0"/>
        <v>1.1759999999999999</v>
      </c>
      <c r="E18" s="33"/>
      <c r="J18"/>
      <c r="K18"/>
    </row>
    <row r="19" spans="1:11" x14ac:dyDescent="0.3">
      <c r="A19" s="21">
        <v>13</v>
      </c>
      <c r="B19" s="31">
        <v>2.21</v>
      </c>
      <c r="C19" s="31">
        <v>0.70899999999999996</v>
      </c>
      <c r="D19" s="32">
        <f t="shared" si="0"/>
        <v>1.4179999999999999</v>
      </c>
      <c r="E19" s="33"/>
      <c r="J19"/>
      <c r="K19"/>
    </row>
    <row r="20" spans="1:11" x14ac:dyDescent="0.3">
      <c r="A20" s="21">
        <v>14</v>
      </c>
      <c r="B20" s="25">
        <v>2.21</v>
      </c>
      <c r="C20" s="25">
        <v>0.62</v>
      </c>
      <c r="D20" s="23">
        <f t="shared" si="0"/>
        <v>1.24</v>
      </c>
      <c r="J20"/>
      <c r="K20"/>
    </row>
    <row r="21" spans="1:11" x14ac:dyDescent="0.3">
      <c r="A21" s="21">
        <v>15</v>
      </c>
      <c r="B21" s="25">
        <v>2.21</v>
      </c>
      <c r="C21" s="25">
        <v>0.66100000000000003</v>
      </c>
      <c r="D21" s="23">
        <f t="shared" si="0"/>
        <v>1.3220000000000001</v>
      </c>
      <c r="E21" s="28"/>
      <c r="F21" s="29"/>
      <c r="J21"/>
      <c r="K21"/>
    </row>
    <row r="22" spans="1:11" x14ac:dyDescent="0.3">
      <c r="A22" s="21">
        <v>16</v>
      </c>
      <c r="B22" s="31">
        <v>2.21</v>
      </c>
      <c r="C22" s="31">
        <v>0.66</v>
      </c>
      <c r="D22" s="32">
        <f t="shared" si="0"/>
        <v>1.32</v>
      </c>
      <c r="E22" s="33"/>
      <c r="J22"/>
      <c r="K22"/>
    </row>
    <row r="23" spans="1:11" x14ac:dyDescent="0.3">
      <c r="A23" s="21">
        <v>17</v>
      </c>
      <c r="B23" s="25">
        <v>2.21</v>
      </c>
      <c r="C23" s="25">
        <v>0.621</v>
      </c>
      <c r="D23" s="23">
        <f t="shared" si="0"/>
        <v>1.242</v>
      </c>
      <c r="J23"/>
      <c r="K23"/>
    </row>
    <row r="24" spans="1:11" x14ac:dyDescent="0.3">
      <c r="A24" s="21">
        <v>18</v>
      </c>
      <c r="B24" s="25">
        <v>2.21</v>
      </c>
      <c r="C24" s="25">
        <v>0.67700000000000005</v>
      </c>
      <c r="D24" s="23">
        <f t="shared" si="0"/>
        <v>1.3540000000000001</v>
      </c>
      <c r="J24"/>
      <c r="K24"/>
    </row>
    <row r="25" spans="1:11" x14ac:dyDescent="0.3">
      <c r="A25" s="21">
        <v>19</v>
      </c>
      <c r="B25" s="25">
        <v>2.21</v>
      </c>
      <c r="C25" s="25">
        <v>0.629</v>
      </c>
      <c r="D25" s="23">
        <f t="shared" si="0"/>
        <v>1.258</v>
      </c>
      <c r="J25"/>
      <c r="K25"/>
    </row>
    <row r="26" spans="1:11" x14ac:dyDescent="0.3">
      <c r="A26" s="21">
        <v>20</v>
      </c>
      <c r="B26" s="25">
        <v>2.21</v>
      </c>
      <c r="C26" s="25">
        <v>0.60199999999999998</v>
      </c>
      <c r="D26" s="23">
        <f t="shared" si="0"/>
        <v>1.204</v>
      </c>
      <c r="J26"/>
      <c r="K26"/>
    </row>
    <row r="27" spans="1:11" x14ac:dyDescent="0.3">
      <c r="A27" s="21">
        <v>21</v>
      </c>
      <c r="B27" s="25">
        <v>2.21</v>
      </c>
      <c r="C27" s="25">
        <v>0.61899999999999999</v>
      </c>
      <c r="D27" s="23">
        <f t="shared" si="0"/>
        <v>1.238</v>
      </c>
      <c r="J27"/>
      <c r="K27"/>
    </row>
    <row r="28" spans="1:11" x14ac:dyDescent="0.3">
      <c r="A28" s="21">
        <v>22</v>
      </c>
      <c r="B28" s="25">
        <v>2.21</v>
      </c>
      <c r="C28" s="25">
        <v>0.624</v>
      </c>
      <c r="D28" s="23">
        <f t="shared" si="0"/>
        <v>1.248</v>
      </c>
      <c r="J28"/>
      <c r="K28"/>
    </row>
    <row r="29" spans="1:11" x14ac:dyDescent="0.3">
      <c r="A29" s="21">
        <v>23</v>
      </c>
      <c r="B29" s="31">
        <v>2.21</v>
      </c>
      <c r="C29" s="31">
        <v>0.65500000000000003</v>
      </c>
      <c r="D29" s="32">
        <f t="shared" si="0"/>
        <v>1.31</v>
      </c>
      <c r="J29"/>
      <c r="K29"/>
    </row>
    <row r="30" spans="1:11" x14ac:dyDescent="0.3">
      <c r="A30" s="21">
        <v>24</v>
      </c>
      <c r="B30" s="31">
        <v>2.21</v>
      </c>
      <c r="C30" s="31">
        <v>0.64400000000000002</v>
      </c>
      <c r="D30" s="32">
        <f t="shared" si="0"/>
        <v>1.288</v>
      </c>
      <c r="J30"/>
      <c r="K30"/>
    </row>
    <row r="31" spans="1:11" x14ac:dyDescent="0.3">
      <c r="A31" s="21">
        <v>25</v>
      </c>
      <c r="B31" s="31">
        <v>2.2200000000000002</v>
      </c>
      <c r="C31" s="31">
        <v>0.67100000000000004</v>
      </c>
      <c r="D31" s="32">
        <f t="shared" si="0"/>
        <v>1.3420000000000001</v>
      </c>
      <c r="J31"/>
      <c r="K31"/>
    </row>
    <row r="32" spans="1:11" x14ac:dyDescent="0.3">
      <c r="A32" s="21">
        <v>26</v>
      </c>
      <c r="B32" s="31">
        <v>2.2200000000000002</v>
      </c>
      <c r="C32" s="31">
        <v>0.69499999999999995</v>
      </c>
      <c r="D32" s="32">
        <f t="shared" si="0"/>
        <v>1.39</v>
      </c>
      <c r="J32"/>
      <c r="K32"/>
    </row>
    <row r="33" spans="1:11" x14ac:dyDescent="0.3">
      <c r="A33" s="21">
        <v>27</v>
      </c>
      <c r="B33" s="31">
        <v>2.2200000000000002</v>
      </c>
      <c r="C33" s="31">
        <v>0.64</v>
      </c>
      <c r="D33" s="32">
        <f t="shared" si="0"/>
        <v>1.28</v>
      </c>
      <c r="J33"/>
      <c r="K33"/>
    </row>
    <row r="34" spans="1:11" x14ac:dyDescent="0.3">
      <c r="A34" s="21">
        <v>28</v>
      </c>
      <c r="B34" s="31">
        <v>2.2200000000000002</v>
      </c>
      <c r="C34" s="31">
        <v>0.66500000000000004</v>
      </c>
      <c r="D34" s="32">
        <f t="shared" si="0"/>
        <v>1.33</v>
      </c>
      <c r="J34"/>
      <c r="K34"/>
    </row>
    <row r="35" spans="1:11" x14ac:dyDescent="0.3">
      <c r="A35" s="21">
        <v>29</v>
      </c>
      <c r="B35" s="25">
        <v>2.2200000000000002</v>
      </c>
      <c r="C35" s="25">
        <v>0.64400000000000002</v>
      </c>
      <c r="D35" s="23">
        <f t="shared" si="0"/>
        <v>1.288</v>
      </c>
      <c r="J35"/>
      <c r="K35"/>
    </row>
    <row r="36" spans="1:11" x14ac:dyDescent="0.3">
      <c r="A36" s="21">
        <v>30</v>
      </c>
      <c r="B36" s="25">
        <v>2.21</v>
      </c>
      <c r="C36" s="25">
        <v>0.623</v>
      </c>
      <c r="D36" s="23">
        <f t="shared" si="0"/>
        <v>1.246</v>
      </c>
      <c r="J36"/>
      <c r="K36"/>
    </row>
    <row r="37" spans="1:11" x14ac:dyDescent="0.3">
      <c r="A37" s="21">
        <v>31</v>
      </c>
      <c r="B37" s="25">
        <v>2.2200000000000002</v>
      </c>
      <c r="C37" s="25">
        <v>0.627</v>
      </c>
      <c r="D37" s="23">
        <f t="shared" si="0"/>
        <v>1.254</v>
      </c>
      <c r="J37"/>
      <c r="K37"/>
    </row>
    <row r="38" spans="1:11" x14ac:dyDescent="0.3">
      <c r="A38" s="21">
        <v>32</v>
      </c>
      <c r="B38" s="25">
        <v>2.2200000000000002</v>
      </c>
      <c r="C38" s="25">
        <v>0.622</v>
      </c>
      <c r="D38" s="23">
        <f t="shared" si="0"/>
        <v>1.244</v>
      </c>
      <c r="J38"/>
      <c r="K38"/>
    </row>
    <row r="39" spans="1:11" x14ac:dyDescent="0.3">
      <c r="A39" s="21">
        <v>33</v>
      </c>
      <c r="B39" s="25">
        <v>2.2200000000000002</v>
      </c>
      <c r="C39" s="25">
        <v>0.64400000000000002</v>
      </c>
      <c r="D39" s="23">
        <f t="shared" si="0"/>
        <v>1.288</v>
      </c>
      <c r="J39"/>
      <c r="K39"/>
    </row>
    <row r="40" spans="1:11" x14ac:dyDescent="0.3">
      <c r="A40" s="21">
        <v>34</v>
      </c>
      <c r="B40" s="25">
        <v>2.2200000000000002</v>
      </c>
      <c r="C40" s="25">
        <v>0.64400000000000002</v>
      </c>
      <c r="D40" s="23">
        <f t="shared" si="0"/>
        <v>1.288</v>
      </c>
      <c r="J40"/>
      <c r="K40"/>
    </row>
    <row r="41" spans="1:11" x14ac:dyDescent="0.3">
      <c r="A41" s="21">
        <v>35</v>
      </c>
      <c r="B41" s="31">
        <v>2.2200000000000002</v>
      </c>
      <c r="C41" s="31">
        <v>0.74</v>
      </c>
      <c r="D41" s="23">
        <f t="shared" si="0"/>
        <v>1.48</v>
      </c>
      <c r="J41"/>
      <c r="K41"/>
    </row>
    <row r="42" spans="1:11" x14ac:dyDescent="0.3">
      <c r="A42" s="21">
        <v>36</v>
      </c>
      <c r="B42" s="25">
        <v>2.2200000000000002</v>
      </c>
      <c r="C42" s="25">
        <v>0.66400000000000003</v>
      </c>
      <c r="D42" s="23">
        <f t="shared" si="0"/>
        <v>1.3280000000000001</v>
      </c>
      <c r="J42"/>
      <c r="K42"/>
    </row>
    <row r="43" spans="1:11" x14ac:dyDescent="0.3">
      <c r="A43" s="21">
        <v>37</v>
      </c>
      <c r="B43" s="25">
        <v>2.2200000000000002</v>
      </c>
      <c r="C43" s="25">
        <v>0.624</v>
      </c>
      <c r="D43" s="23">
        <f t="shared" si="0"/>
        <v>1.248</v>
      </c>
      <c r="J43"/>
      <c r="K43"/>
    </row>
    <row r="44" spans="1:11" x14ac:dyDescent="0.3">
      <c r="A44" s="21">
        <v>38</v>
      </c>
      <c r="B44" s="25">
        <v>2.2200000000000002</v>
      </c>
      <c r="C44" s="25">
        <v>0.66200000000000003</v>
      </c>
      <c r="D44" s="23">
        <f t="shared" si="0"/>
        <v>1.3240000000000001</v>
      </c>
      <c r="J44"/>
      <c r="K44"/>
    </row>
    <row r="45" spans="1:11" x14ac:dyDescent="0.3">
      <c r="A45" s="21">
        <v>39</v>
      </c>
      <c r="B45" s="25">
        <v>2.2200000000000002</v>
      </c>
      <c r="C45" s="25">
        <v>0.67900000000000005</v>
      </c>
      <c r="D45" s="23">
        <f t="shared" si="0"/>
        <v>1.3580000000000001</v>
      </c>
      <c r="J45"/>
      <c r="K45"/>
    </row>
    <row r="46" spans="1:11" x14ac:dyDescent="0.3">
      <c r="A46" s="21">
        <v>40</v>
      </c>
      <c r="B46" s="25">
        <v>2.2200000000000002</v>
      </c>
      <c r="C46" s="25">
        <v>0.64600000000000002</v>
      </c>
      <c r="D46" s="23">
        <f t="shared" si="0"/>
        <v>1.292</v>
      </c>
      <c r="J46"/>
      <c r="K46"/>
    </row>
    <row r="47" spans="1:11" x14ac:dyDescent="0.3">
      <c r="A47" s="21">
        <v>41</v>
      </c>
      <c r="B47" s="25">
        <v>2.2200000000000002</v>
      </c>
      <c r="C47" s="25">
        <v>0.64400000000000002</v>
      </c>
      <c r="D47" s="23">
        <f t="shared" si="0"/>
        <v>1.288</v>
      </c>
      <c r="G47"/>
      <c r="H47"/>
      <c r="I47"/>
      <c r="J47"/>
      <c r="K47"/>
    </row>
    <row r="48" spans="1:11" x14ac:dyDescent="0.3">
      <c r="A48" s="21">
        <v>42</v>
      </c>
      <c r="B48" s="25">
        <v>2.2200000000000002</v>
      </c>
      <c r="C48" s="25">
        <v>0.65200000000000002</v>
      </c>
      <c r="D48" s="23">
        <f t="shared" si="0"/>
        <v>1.304</v>
      </c>
      <c r="G48"/>
      <c r="H48"/>
      <c r="I48"/>
      <c r="J48"/>
      <c r="K48"/>
    </row>
    <row r="49" spans="1:11" x14ac:dyDescent="0.3">
      <c r="A49" s="21">
        <v>43</v>
      </c>
      <c r="B49" s="25">
        <v>2.2200000000000002</v>
      </c>
      <c r="C49" s="25">
        <v>0.60499999999999998</v>
      </c>
      <c r="D49" s="23">
        <f t="shared" si="0"/>
        <v>1.21</v>
      </c>
      <c r="G49"/>
      <c r="H49"/>
      <c r="I49"/>
      <c r="J49"/>
      <c r="K49"/>
    </row>
    <row r="50" spans="1:11" x14ac:dyDescent="0.3">
      <c r="A50" s="21">
        <v>44</v>
      </c>
      <c r="B50" s="25">
        <v>2.2200000000000002</v>
      </c>
      <c r="C50" s="25">
        <v>0.61799999999999999</v>
      </c>
      <c r="D50" s="23">
        <f t="shared" si="0"/>
        <v>1.236</v>
      </c>
      <c r="G50"/>
      <c r="H50"/>
      <c r="I50"/>
      <c r="J50"/>
      <c r="K50"/>
    </row>
    <row r="51" spans="1:11" x14ac:dyDescent="0.3">
      <c r="A51" s="21">
        <v>45</v>
      </c>
      <c r="B51" s="25">
        <v>2.2200000000000002</v>
      </c>
      <c r="C51" s="25">
        <v>0.70499999999999996</v>
      </c>
      <c r="D51" s="23">
        <f t="shared" si="0"/>
        <v>1.41</v>
      </c>
      <c r="G51"/>
      <c r="H51"/>
      <c r="I51"/>
      <c r="J51"/>
      <c r="K51"/>
    </row>
    <row r="52" spans="1:11" x14ac:dyDescent="0.3">
      <c r="A52" s="21">
        <v>46</v>
      </c>
      <c r="B52" s="25">
        <v>2.2200000000000002</v>
      </c>
      <c r="C52" s="25">
        <v>0.66900000000000004</v>
      </c>
      <c r="D52" s="23">
        <f t="shared" si="0"/>
        <v>1.3380000000000001</v>
      </c>
      <c r="G52"/>
      <c r="H52"/>
      <c r="I52"/>
      <c r="J52"/>
      <c r="K52"/>
    </row>
    <row r="53" spans="1:11" x14ac:dyDescent="0.3">
      <c r="A53" s="21">
        <v>47</v>
      </c>
      <c r="B53" s="25">
        <v>2.2200000000000002</v>
      </c>
      <c r="C53" s="25">
        <v>0.59599999999999997</v>
      </c>
      <c r="D53" s="23">
        <f t="shared" si="0"/>
        <v>1.1919999999999999</v>
      </c>
      <c r="G53"/>
      <c r="H53"/>
      <c r="I53"/>
      <c r="J53"/>
      <c r="K53"/>
    </row>
    <row r="54" spans="1:11" x14ac:dyDescent="0.3">
      <c r="A54" s="21">
        <v>48</v>
      </c>
      <c r="B54" s="25">
        <v>2.2200000000000002</v>
      </c>
      <c r="C54" s="25">
        <v>0.622</v>
      </c>
      <c r="D54" s="23">
        <f t="shared" si="0"/>
        <v>1.244</v>
      </c>
      <c r="G54"/>
      <c r="H54"/>
      <c r="I54"/>
      <c r="J54"/>
      <c r="K54"/>
    </row>
    <row r="55" spans="1:11" x14ac:dyDescent="0.3">
      <c r="A55" s="21">
        <v>49</v>
      </c>
      <c r="B55" s="25">
        <v>2.2200000000000002</v>
      </c>
      <c r="C55" s="25">
        <v>0.64500000000000002</v>
      </c>
      <c r="D55" s="23">
        <f t="shared" si="0"/>
        <v>1.29</v>
      </c>
      <c r="G55"/>
      <c r="H55"/>
      <c r="I55"/>
      <c r="J55"/>
      <c r="K55"/>
    </row>
    <row r="56" spans="1:11" x14ac:dyDescent="0.3">
      <c r="A56" s="21">
        <v>50</v>
      </c>
      <c r="B56" s="25">
        <v>2.2200000000000002</v>
      </c>
      <c r="C56" s="25">
        <v>0.61399999999999999</v>
      </c>
      <c r="D56" s="23">
        <f t="shared" si="0"/>
        <v>1.228</v>
      </c>
      <c r="G56"/>
      <c r="H56"/>
      <c r="I56"/>
      <c r="J56"/>
      <c r="K56"/>
    </row>
    <row r="57" spans="1:11" x14ac:dyDescent="0.3">
      <c r="A57" s="21">
        <v>51</v>
      </c>
      <c r="B57" s="25">
        <v>2.2200000000000002</v>
      </c>
      <c r="C57" s="25">
        <v>0.61499999999999999</v>
      </c>
      <c r="D57" s="23">
        <f t="shared" si="0"/>
        <v>1.23</v>
      </c>
      <c r="G57"/>
      <c r="H57"/>
      <c r="I57"/>
      <c r="J57"/>
      <c r="K57"/>
    </row>
    <row r="58" spans="1:11" x14ac:dyDescent="0.3">
      <c r="A58" s="21">
        <v>52</v>
      </c>
      <c r="B58" s="25">
        <v>2.2200000000000002</v>
      </c>
      <c r="C58" s="25">
        <v>0.64900000000000002</v>
      </c>
      <c r="D58" s="23">
        <f t="shared" si="0"/>
        <v>1.298</v>
      </c>
    </row>
    <row r="59" spans="1:11" x14ac:dyDescent="0.3">
      <c r="A59" s="21">
        <v>53</v>
      </c>
      <c r="B59" s="25">
        <v>2.2200000000000002</v>
      </c>
      <c r="C59" s="25">
        <v>0.65700000000000003</v>
      </c>
      <c r="D59" s="23">
        <f t="shared" si="0"/>
        <v>1.3140000000000001</v>
      </c>
    </row>
    <row r="60" spans="1:11" x14ac:dyDescent="0.3">
      <c r="A60" s="21">
        <v>54</v>
      </c>
      <c r="B60" s="25">
        <v>2.2200000000000002</v>
      </c>
      <c r="C60" s="25">
        <v>0.67800000000000005</v>
      </c>
      <c r="D60" s="23">
        <f t="shared" si="0"/>
        <v>1.3560000000000001</v>
      </c>
    </row>
    <row r="61" spans="1:11" x14ac:dyDescent="0.3">
      <c r="A61" s="21">
        <v>55</v>
      </c>
      <c r="B61" s="25">
        <v>2.2200000000000002</v>
      </c>
      <c r="C61" s="25">
        <v>0.624</v>
      </c>
      <c r="D61" s="23">
        <f t="shared" si="0"/>
        <v>1.248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1">
        <v>107</v>
      </c>
      <c r="B113" s="31"/>
      <c r="C113" s="31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67" sqref="B6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45775</v>
      </c>
      <c r="B3" s="7" t="s">
        <v>43</v>
      </c>
      <c r="C3" s="7" t="s">
        <v>36</v>
      </c>
      <c r="D3" s="7" t="s">
        <v>23</v>
      </c>
      <c r="E3" s="8" t="s">
        <v>39</v>
      </c>
      <c r="F3" s="9">
        <v>250</v>
      </c>
      <c r="G3" s="27" t="s">
        <v>44</v>
      </c>
      <c r="H3" s="27" t="s">
        <v>45</v>
      </c>
      <c r="I3" s="8">
        <v>0.51</v>
      </c>
      <c r="J3" s="9">
        <v>120</v>
      </c>
      <c r="K3" s="10">
        <v>22</v>
      </c>
      <c r="L3" s="10">
        <v>23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2.2200000000000002</v>
      </c>
      <c r="C7" s="22">
        <v>0.54300000000000004</v>
      </c>
      <c r="D7" s="23">
        <f t="shared" ref="D7:D70" si="0">C7/$I$3</f>
        <v>1.0647058823529412</v>
      </c>
      <c r="E7" s="2"/>
      <c r="F7" s="24" t="s">
        <v>20</v>
      </c>
      <c r="G7" s="25">
        <f>MAX(B7:B126)</f>
        <v>2.2400000000000002</v>
      </c>
      <c r="H7" s="25">
        <f>MAX(C7:C126)</f>
        <v>0.66900000000000004</v>
      </c>
      <c r="I7" s="30">
        <f>H7/$I$3</f>
        <v>1.3117647058823529</v>
      </c>
      <c r="J7"/>
      <c r="K7"/>
    </row>
    <row r="8" spans="1:15" x14ac:dyDescent="0.3">
      <c r="A8" s="21">
        <v>2</v>
      </c>
      <c r="B8" s="22">
        <v>2.23</v>
      </c>
      <c r="C8" s="22">
        <v>0.623</v>
      </c>
      <c r="D8" s="23">
        <f t="shared" si="0"/>
        <v>1.2215686274509803</v>
      </c>
      <c r="E8" s="2"/>
      <c r="F8" s="24" t="s">
        <v>21</v>
      </c>
      <c r="G8" s="25">
        <f>MIN(B7:B126)</f>
        <v>2.2000000000000002</v>
      </c>
      <c r="H8" s="25">
        <f>MIN(C7:C126)</f>
        <v>0.50700000000000001</v>
      </c>
      <c r="I8" s="30">
        <f>H8/$I$3</f>
        <v>0.99411764705882355</v>
      </c>
      <c r="J8"/>
      <c r="K8"/>
    </row>
    <row r="9" spans="1:15" x14ac:dyDescent="0.3">
      <c r="A9" s="21">
        <v>3</v>
      </c>
      <c r="B9" s="22">
        <v>2.23</v>
      </c>
      <c r="C9" s="22">
        <v>0.622</v>
      </c>
      <c r="D9" s="23">
        <f t="shared" si="0"/>
        <v>1.2196078431372548</v>
      </c>
      <c r="E9" s="2"/>
      <c r="J9"/>
      <c r="K9"/>
    </row>
    <row r="10" spans="1:15" x14ac:dyDescent="0.3">
      <c r="A10" s="21">
        <v>4</v>
      </c>
      <c r="B10" s="22">
        <v>2.23</v>
      </c>
      <c r="C10" s="22">
        <v>0.60699999999999998</v>
      </c>
      <c r="D10" s="23">
        <f t="shared" si="0"/>
        <v>1.1901960784313725</v>
      </c>
      <c r="E10" s="2"/>
      <c r="J10"/>
      <c r="K10"/>
    </row>
    <row r="11" spans="1:15" x14ac:dyDescent="0.3">
      <c r="A11" s="21">
        <v>5</v>
      </c>
      <c r="B11" s="22">
        <v>2.2400000000000002</v>
      </c>
      <c r="C11" s="22">
        <v>0.61799999999999999</v>
      </c>
      <c r="D11" s="23">
        <f t="shared" si="0"/>
        <v>1.2117647058823529</v>
      </c>
      <c r="E11" s="2"/>
      <c r="F11" s="24" t="s">
        <v>22</v>
      </c>
      <c r="G11" s="26">
        <v>268.05</v>
      </c>
      <c r="H11" s="25">
        <f>G11/120</f>
        <v>2.2337500000000001</v>
      </c>
      <c r="J11"/>
      <c r="K11"/>
    </row>
    <row r="12" spans="1:15" x14ac:dyDescent="0.3">
      <c r="A12" s="21">
        <v>6</v>
      </c>
      <c r="B12" s="22">
        <v>2.2400000000000002</v>
      </c>
      <c r="C12" s="22">
        <v>0.61199999999999999</v>
      </c>
      <c r="D12" s="23">
        <f t="shared" si="0"/>
        <v>1.2</v>
      </c>
      <c r="E12" s="2"/>
      <c r="J12"/>
      <c r="K12"/>
    </row>
    <row r="13" spans="1:15" x14ac:dyDescent="0.3">
      <c r="A13" s="21">
        <v>7</v>
      </c>
      <c r="B13" s="22">
        <v>2.2200000000000002</v>
      </c>
      <c r="C13" s="22">
        <v>0.6</v>
      </c>
      <c r="D13" s="23">
        <f t="shared" si="0"/>
        <v>1.1764705882352942</v>
      </c>
      <c r="J13"/>
      <c r="K13"/>
    </row>
    <row r="14" spans="1:15" x14ac:dyDescent="0.3">
      <c r="A14" s="21">
        <v>8</v>
      </c>
      <c r="B14" s="22">
        <v>2.2200000000000002</v>
      </c>
      <c r="C14" s="22">
        <v>0.55800000000000005</v>
      </c>
      <c r="D14" s="23">
        <f t="shared" si="0"/>
        <v>1.0941176470588236</v>
      </c>
      <c r="J14"/>
      <c r="K14"/>
    </row>
    <row r="15" spans="1:15" x14ac:dyDescent="0.3">
      <c r="A15" s="21">
        <v>9</v>
      </c>
      <c r="B15" s="22">
        <v>2.2400000000000002</v>
      </c>
      <c r="C15" s="22">
        <v>0.56999999999999995</v>
      </c>
      <c r="D15" s="23">
        <f t="shared" si="0"/>
        <v>1.1176470588235292</v>
      </c>
      <c r="J15"/>
      <c r="K15"/>
    </row>
    <row r="16" spans="1:15" x14ac:dyDescent="0.3">
      <c r="A16" s="21">
        <v>10</v>
      </c>
      <c r="B16" s="25">
        <v>2.23</v>
      </c>
      <c r="C16" s="25">
        <v>0.63300000000000001</v>
      </c>
      <c r="D16" s="23">
        <f t="shared" si="0"/>
        <v>1.2411764705882353</v>
      </c>
      <c r="J16"/>
      <c r="K16"/>
    </row>
    <row r="17" spans="1:11" x14ac:dyDescent="0.3">
      <c r="A17" s="21">
        <v>11</v>
      </c>
      <c r="B17" s="31">
        <v>2.2400000000000002</v>
      </c>
      <c r="C17" s="31">
        <v>0.63100000000000001</v>
      </c>
      <c r="D17" s="23">
        <f t="shared" si="0"/>
        <v>1.2372549019607844</v>
      </c>
      <c r="J17"/>
      <c r="K17"/>
    </row>
    <row r="18" spans="1:11" x14ac:dyDescent="0.3">
      <c r="A18" s="21">
        <v>12</v>
      </c>
      <c r="B18" s="31">
        <v>2.23</v>
      </c>
      <c r="C18" s="31">
        <v>0.56799999999999995</v>
      </c>
      <c r="D18" s="32">
        <f t="shared" si="0"/>
        <v>1.1137254901960782</v>
      </c>
      <c r="E18" s="33"/>
      <c r="J18"/>
      <c r="K18"/>
    </row>
    <row r="19" spans="1:11" x14ac:dyDescent="0.3">
      <c r="A19" s="21">
        <v>13</v>
      </c>
      <c r="B19" s="31">
        <v>2.23</v>
      </c>
      <c r="C19" s="31">
        <v>0.63600000000000001</v>
      </c>
      <c r="D19" s="32">
        <f t="shared" si="0"/>
        <v>1.2470588235294118</v>
      </c>
      <c r="E19" s="33"/>
      <c r="J19"/>
      <c r="K19"/>
    </row>
    <row r="20" spans="1:11" x14ac:dyDescent="0.3">
      <c r="A20" s="21">
        <v>14</v>
      </c>
      <c r="B20" s="25">
        <v>2.23</v>
      </c>
      <c r="C20" s="25">
        <v>0.52600000000000002</v>
      </c>
      <c r="D20" s="23">
        <f t="shared" si="0"/>
        <v>1.031372549019608</v>
      </c>
      <c r="J20"/>
      <c r="K20"/>
    </row>
    <row r="21" spans="1:11" x14ac:dyDescent="0.3">
      <c r="A21" s="21">
        <v>15</v>
      </c>
      <c r="B21" s="25">
        <v>2.23</v>
      </c>
      <c r="C21" s="25">
        <v>0.66900000000000004</v>
      </c>
      <c r="D21" s="23">
        <f t="shared" si="0"/>
        <v>1.3117647058823529</v>
      </c>
      <c r="E21" s="28"/>
      <c r="F21" s="29"/>
      <c r="J21"/>
      <c r="K21"/>
    </row>
    <row r="22" spans="1:11" x14ac:dyDescent="0.3">
      <c r="A22" s="21">
        <v>16</v>
      </c>
      <c r="B22" s="31">
        <v>2.2000000000000002</v>
      </c>
      <c r="C22" s="31">
        <v>0.58699999999999997</v>
      </c>
      <c r="D22" s="32">
        <f t="shared" si="0"/>
        <v>1.1509803921568627</v>
      </c>
      <c r="E22" s="33"/>
      <c r="J22"/>
      <c r="K22"/>
    </row>
    <row r="23" spans="1:11" x14ac:dyDescent="0.3">
      <c r="A23" s="21">
        <v>17</v>
      </c>
      <c r="B23" s="25">
        <v>2.2200000000000002</v>
      </c>
      <c r="C23" s="25">
        <v>0.54800000000000004</v>
      </c>
      <c r="D23" s="23">
        <f t="shared" si="0"/>
        <v>1.0745098039215686</v>
      </c>
      <c r="J23"/>
      <c r="K23"/>
    </row>
    <row r="24" spans="1:11" x14ac:dyDescent="0.3">
      <c r="A24" s="21">
        <v>18</v>
      </c>
      <c r="B24" s="25">
        <v>2.2200000000000002</v>
      </c>
      <c r="C24" s="25">
        <v>0.60399999999999998</v>
      </c>
      <c r="D24" s="23">
        <f t="shared" si="0"/>
        <v>1.1843137254901961</v>
      </c>
      <c r="J24"/>
      <c r="K24"/>
    </row>
    <row r="25" spans="1:11" x14ac:dyDescent="0.3">
      <c r="A25" s="21">
        <v>19</v>
      </c>
      <c r="B25" s="25">
        <v>2.2200000000000002</v>
      </c>
      <c r="C25" s="25">
        <v>0.50700000000000001</v>
      </c>
      <c r="D25" s="23">
        <f t="shared" si="0"/>
        <v>0.99411764705882355</v>
      </c>
      <c r="J25"/>
      <c r="K25"/>
    </row>
    <row r="26" spans="1:11" x14ac:dyDescent="0.3">
      <c r="A26" s="21">
        <v>20</v>
      </c>
      <c r="B26" s="25">
        <v>2.2200000000000002</v>
      </c>
      <c r="C26" s="25">
        <v>0.56999999999999995</v>
      </c>
      <c r="D26" s="23">
        <f t="shared" si="0"/>
        <v>1.1176470588235292</v>
      </c>
      <c r="J26"/>
      <c r="K26"/>
    </row>
    <row r="27" spans="1:11" x14ac:dyDescent="0.3">
      <c r="A27" s="21">
        <v>21</v>
      </c>
      <c r="B27" s="25">
        <v>2.2200000000000002</v>
      </c>
      <c r="C27" s="25">
        <v>0.55200000000000005</v>
      </c>
      <c r="D27" s="23">
        <f t="shared" si="0"/>
        <v>1.0823529411764707</v>
      </c>
      <c r="J27"/>
      <c r="K27"/>
    </row>
    <row r="28" spans="1:11" x14ac:dyDescent="0.3">
      <c r="A28" s="21">
        <v>22</v>
      </c>
      <c r="B28" s="25">
        <v>2.2200000000000002</v>
      </c>
      <c r="C28" s="25">
        <v>0.58699999999999997</v>
      </c>
      <c r="D28" s="23">
        <f t="shared" si="0"/>
        <v>1.1509803921568627</v>
      </c>
      <c r="J28"/>
      <c r="K28"/>
    </row>
    <row r="29" spans="1:11" x14ac:dyDescent="0.3">
      <c r="A29" s="21">
        <v>23</v>
      </c>
      <c r="B29" s="31">
        <v>2.2200000000000002</v>
      </c>
      <c r="C29" s="31">
        <v>0.54200000000000004</v>
      </c>
      <c r="D29" s="32">
        <f t="shared" si="0"/>
        <v>1.0627450980392157</v>
      </c>
      <c r="J29"/>
      <c r="K29"/>
    </row>
    <row r="30" spans="1:11" x14ac:dyDescent="0.3">
      <c r="A30" s="21">
        <v>24</v>
      </c>
      <c r="B30" s="31">
        <v>2.2400000000000002</v>
      </c>
      <c r="C30" s="31">
        <v>0.63200000000000001</v>
      </c>
      <c r="D30" s="32">
        <f t="shared" si="0"/>
        <v>1.2392156862745098</v>
      </c>
      <c r="J30"/>
      <c r="K30"/>
    </row>
    <row r="31" spans="1:11" x14ac:dyDescent="0.3">
      <c r="A31" s="21">
        <v>25</v>
      </c>
      <c r="B31" s="31">
        <v>2.2400000000000002</v>
      </c>
      <c r="C31" s="31">
        <v>0.622</v>
      </c>
      <c r="D31" s="32">
        <f t="shared" si="0"/>
        <v>1.2196078431372548</v>
      </c>
      <c r="J31"/>
      <c r="K31"/>
    </row>
    <row r="32" spans="1:11" x14ac:dyDescent="0.3">
      <c r="A32" s="21">
        <v>26</v>
      </c>
      <c r="B32" s="31">
        <v>2.23</v>
      </c>
      <c r="C32" s="31">
        <v>0.58499999999999996</v>
      </c>
      <c r="D32" s="32">
        <f t="shared" si="0"/>
        <v>1.1470588235294117</v>
      </c>
      <c r="J32"/>
      <c r="K32"/>
    </row>
    <row r="33" spans="1:11" x14ac:dyDescent="0.3">
      <c r="A33" s="21">
        <v>27</v>
      </c>
      <c r="B33" s="31">
        <v>2.2200000000000002</v>
      </c>
      <c r="C33" s="31">
        <v>0.59399999999999997</v>
      </c>
      <c r="D33" s="32">
        <f t="shared" si="0"/>
        <v>1.164705882352941</v>
      </c>
      <c r="J33"/>
      <c r="K33"/>
    </row>
    <row r="34" spans="1:11" x14ac:dyDescent="0.3">
      <c r="A34" s="21">
        <v>28</v>
      </c>
      <c r="B34" s="31">
        <v>2.2200000000000002</v>
      </c>
      <c r="C34" s="31">
        <v>0.59899999999999998</v>
      </c>
      <c r="D34" s="32">
        <f t="shared" si="0"/>
        <v>1.1745098039215685</v>
      </c>
      <c r="J34"/>
      <c r="K34"/>
    </row>
    <row r="35" spans="1:11" x14ac:dyDescent="0.3">
      <c r="A35" s="21">
        <v>29</v>
      </c>
      <c r="B35" s="25">
        <v>2.2200000000000002</v>
      </c>
      <c r="C35" s="25">
        <v>0.56100000000000005</v>
      </c>
      <c r="D35" s="23">
        <f t="shared" si="0"/>
        <v>1.1000000000000001</v>
      </c>
      <c r="J35"/>
      <c r="K35"/>
    </row>
    <row r="36" spans="1:11" x14ac:dyDescent="0.3">
      <c r="A36" s="21">
        <v>30</v>
      </c>
      <c r="B36" s="25">
        <v>2.2200000000000002</v>
      </c>
      <c r="C36" s="25">
        <v>0.55900000000000005</v>
      </c>
      <c r="D36" s="23">
        <f t="shared" si="0"/>
        <v>1.0960784313725491</v>
      </c>
      <c r="J36"/>
      <c r="K36"/>
    </row>
    <row r="37" spans="1:11" x14ac:dyDescent="0.3">
      <c r="A37" s="21">
        <v>31</v>
      </c>
      <c r="B37" s="25">
        <v>2.2200000000000002</v>
      </c>
      <c r="C37" s="25">
        <v>0.61499999999999999</v>
      </c>
      <c r="D37" s="23">
        <f t="shared" si="0"/>
        <v>1.2058823529411764</v>
      </c>
      <c r="J37"/>
      <c r="K37"/>
    </row>
    <row r="38" spans="1:11" x14ac:dyDescent="0.3">
      <c r="A38" s="21">
        <v>32</v>
      </c>
      <c r="B38" s="25">
        <v>2.2200000000000002</v>
      </c>
      <c r="C38" s="25">
        <v>0.63200000000000001</v>
      </c>
      <c r="D38" s="23">
        <f t="shared" si="0"/>
        <v>1.2392156862745098</v>
      </c>
      <c r="J38"/>
      <c r="K38"/>
    </row>
    <row r="39" spans="1:11" x14ac:dyDescent="0.3">
      <c r="A39" s="21">
        <v>33</v>
      </c>
      <c r="B39" s="25">
        <v>2.21</v>
      </c>
      <c r="C39" s="25">
        <v>0.57699999999999996</v>
      </c>
      <c r="D39" s="23">
        <f t="shared" si="0"/>
        <v>1.1313725490196078</v>
      </c>
      <c r="J39"/>
      <c r="K39"/>
    </row>
    <row r="40" spans="1:11" x14ac:dyDescent="0.3">
      <c r="A40" s="21">
        <v>34</v>
      </c>
      <c r="B40" s="25">
        <v>2.2200000000000002</v>
      </c>
      <c r="C40" s="25">
        <v>0.52900000000000003</v>
      </c>
      <c r="D40" s="23">
        <f t="shared" si="0"/>
        <v>1.0372549019607844</v>
      </c>
      <c r="J40"/>
      <c r="K40"/>
    </row>
    <row r="41" spans="1:11" x14ac:dyDescent="0.3">
      <c r="A41" s="21">
        <v>35</v>
      </c>
      <c r="B41" s="31">
        <v>2.21</v>
      </c>
      <c r="C41" s="31">
        <v>0.60099999999999998</v>
      </c>
      <c r="D41" s="23">
        <f t="shared" si="0"/>
        <v>1.1784313725490196</v>
      </c>
      <c r="J41"/>
      <c r="K41"/>
    </row>
    <row r="42" spans="1:11" x14ac:dyDescent="0.3">
      <c r="A42" s="21">
        <v>36</v>
      </c>
      <c r="B42" s="25">
        <v>2.23</v>
      </c>
      <c r="C42" s="25">
        <v>0.52500000000000002</v>
      </c>
      <c r="D42" s="23">
        <f t="shared" si="0"/>
        <v>1.0294117647058825</v>
      </c>
      <c r="J42"/>
      <c r="K42"/>
    </row>
    <row r="43" spans="1:11" x14ac:dyDescent="0.3">
      <c r="A43" s="21">
        <v>37</v>
      </c>
      <c r="B43" s="25">
        <v>2.2200000000000002</v>
      </c>
      <c r="C43" s="25">
        <v>0.55600000000000005</v>
      </c>
      <c r="D43" s="23">
        <f t="shared" si="0"/>
        <v>1.0901960784313727</v>
      </c>
      <c r="J43"/>
      <c r="K43"/>
    </row>
    <row r="44" spans="1:11" x14ac:dyDescent="0.3">
      <c r="A44" s="21">
        <v>38</v>
      </c>
      <c r="B44" s="25">
        <v>2.2200000000000002</v>
      </c>
      <c r="C44" s="25">
        <v>0.55500000000000005</v>
      </c>
      <c r="D44" s="23">
        <f t="shared" si="0"/>
        <v>1.0882352941176472</v>
      </c>
      <c r="J44"/>
      <c r="K44"/>
    </row>
    <row r="45" spans="1:11" x14ac:dyDescent="0.3">
      <c r="A45" s="21">
        <v>39</v>
      </c>
      <c r="B45" s="25">
        <v>2.23</v>
      </c>
      <c r="C45" s="25">
        <v>0.56299999999999994</v>
      </c>
      <c r="D45" s="23">
        <f t="shared" si="0"/>
        <v>1.1039215686274508</v>
      </c>
      <c r="J45"/>
      <c r="K45"/>
    </row>
    <row r="46" spans="1:11" x14ac:dyDescent="0.3">
      <c r="A46" s="21">
        <v>40</v>
      </c>
      <c r="B46" s="25">
        <v>2.2200000000000002</v>
      </c>
      <c r="C46" s="25">
        <v>0.53300000000000003</v>
      </c>
      <c r="D46" s="23">
        <f t="shared" si="0"/>
        <v>1.0450980392156863</v>
      </c>
      <c r="J46"/>
      <c r="K46"/>
    </row>
    <row r="47" spans="1:11" x14ac:dyDescent="0.3">
      <c r="A47" s="21">
        <v>41</v>
      </c>
      <c r="B47" s="25">
        <v>2.2200000000000002</v>
      </c>
      <c r="C47" s="25">
        <v>0.61199999999999999</v>
      </c>
      <c r="D47" s="23">
        <f t="shared" si="0"/>
        <v>1.2</v>
      </c>
      <c r="G47"/>
      <c r="H47"/>
      <c r="I47"/>
      <c r="J47"/>
      <c r="K47"/>
    </row>
    <row r="48" spans="1:11" x14ac:dyDescent="0.3">
      <c r="A48" s="21">
        <v>42</v>
      </c>
      <c r="B48" s="25">
        <v>2.23</v>
      </c>
      <c r="C48" s="25">
        <v>0.66900000000000004</v>
      </c>
      <c r="D48" s="23">
        <f t="shared" si="0"/>
        <v>1.3117647058823529</v>
      </c>
      <c r="G48"/>
      <c r="H48"/>
      <c r="I48"/>
      <c r="J48"/>
      <c r="K48"/>
    </row>
    <row r="49" spans="1:11" x14ac:dyDescent="0.3">
      <c r="A49" s="21">
        <v>43</v>
      </c>
      <c r="B49" s="25">
        <v>2.2200000000000002</v>
      </c>
      <c r="C49" s="25">
        <v>0.57799999999999996</v>
      </c>
      <c r="D49" s="23">
        <f t="shared" si="0"/>
        <v>1.1333333333333333</v>
      </c>
      <c r="G49"/>
      <c r="H49"/>
      <c r="I49"/>
      <c r="J49"/>
      <c r="K49"/>
    </row>
    <row r="50" spans="1:11" x14ac:dyDescent="0.3">
      <c r="A50" s="21">
        <v>44</v>
      </c>
      <c r="B50" s="25">
        <v>2.2200000000000002</v>
      </c>
      <c r="C50" s="25">
        <v>0.55300000000000005</v>
      </c>
      <c r="D50" s="23">
        <f t="shared" si="0"/>
        <v>1.0843137254901962</v>
      </c>
      <c r="G50"/>
      <c r="H50"/>
      <c r="I50"/>
      <c r="J50"/>
      <c r="K50"/>
    </row>
    <row r="51" spans="1:11" x14ac:dyDescent="0.3">
      <c r="A51" s="21">
        <v>45</v>
      </c>
      <c r="B51" s="25">
        <v>2.2200000000000002</v>
      </c>
      <c r="C51" s="25">
        <v>0.63400000000000001</v>
      </c>
      <c r="D51" s="23">
        <f t="shared" si="0"/>
        <v>1.2431372549019608</v>
      </c>
      <c r="G51"/>
      <c r="H51"/>
      <c r="I51"/>
      <c r="J51"/>
      <c r="K51"/>
    </row>
    <row r="52" spans="1:11" x14ac:dyDescent="0.3">
      <c r="A52" s="21">
        <v>46</v>
      </c>
      <c r="B52" s="25">
        <v>2.2200000000000002</v>
      </c>
      <c r="C52" s="25">
        <v>0.58299999999999996</v>
      </c>
      <c r="D52" s="23">
        <f t="shared" si="0"/>
        <v>1.1431372549019607</v>
      </c>
      <c r="G52"/>
      <c r="H52"/>
      <c r="I52"/>
      <c r="J52"/>
      <c r="K52"/>
    </row>
    <row r="53" spans="1:11" x14ac:dyDescent="0.3">
      <c r="A53" s="21">
        <v>47</v>
      </c>
      <c r="B53" s="25">
        <v>2.2200000000000002</v>
      </c>
      <c r="C53" s="25">
        <v>0.56899999999999995</v>
      </c>
      <c r="D53" s="23">
        <f t="shared" si="0"/>
        <v>1.1156862745098037</v>
      </c>
      <c r="G53"/>
      <c r="H53"/>
      <c r="I53"/>
      <c r="J53"/>
      <c r="K53"/>
    </row>
    <row r="54" spans="1:11" x14ac:dyDescent="0.3">
      <c r="A54" s="21">
        <v>48</v>
      </c>
      <c r="B54" s="25">
        <v>2.2200000000000002</v>
      </c>
      <c r="C54" s="25">
        <v>0.60699999999999998</v>
      </c>
      <c r="D54" s="23">
        <f t="shared" si="0"/>
        <v>1.1901960784313725</v>
      </c>
      <c r="G54"/>
      <c r="H54"/>
      <c r="I54"/>
      <c r="J54"/>
      <c r="K54"/>
    </row>
    <row r="55" spans="1:11" x14ac:dyDescent="0.3">
      <c r="A55" s="21">
        <v>49</v>
      </c>
      <c r="B55" s="25">
        <v>2.21</v>
      </c>
      <c r="C55" s="25">
        <v>0.64700000000000002</v>
      </c>
      <c r="D55" s="23">
        <f t="shared" si="0"/>
        <v>1.2686274509803921</v>
      </c>
      <c r="G55"/>
      <c r="H55"/>
      <c r="I55"/>
      <c r="J55"/>
      <c r="K55"/>
    </row>
    <row r="56" spans="1:11" x14ac:dyDescent="0.3">
      <c r="A56" s="21">
        <v>50</v>
      </c>
      <c r="B56" s="25">
        <v>2.21</v>
      </c>
      <c r="C56" s="25">
        <v>0.55500000000000005</v>
      </c>
      <c r="D56" s="23">
        <f t="shared" si="0"/>
        <v>1.0882352941176472</v>
      </c>
      <c r="G56"/>
      <c r="H56"/>
      <c r="I56"/>
      <c r="J56"/>
      <c r="K56"/>
    </row>
    <row r="57" spans="1:11" x14ac:dyDescent="0.3">
      <c r="A57" s="21">
        <v>51</v>
      </c>
      <c r="B57" s="25">
        <v>2.21</v>
      </c>
      <c r="C57" s="25">
        <v>0.59099999999999997</v>
      </c>
      <c r="D57" s="23">
        <f t="shared" si="0"/>
        <v>1.1588235294117646</v>
      </c>
      <c r="G57"/>
      <c r="H57"/>
      <c r="I57"/>
      <c r="J57"/>
      <c r="K57"/>
    </row>
    <row r="58" spans="1:11" x14ac:dyDescent="0.3">
      <c r="A58" s="21">
        <v>52</v>
      </c>
      <c r="B58" s="25">
        <v>2.2200000000000002</v>
      </c>
      <c r="C58" s="25">
        <v>0.629</v>
      </c>
      <c r="D58" s="23">
        <f t="shared" si="0"/>
        <v>1.2333333333333334</v>
      </c>
    </row>
    <row r="59" spans="1:11" x14ac:dyDescent="0.3">
      <c r="A59" s="21">
        <v>53</v>
      </c>
      <c r="B59" s="25">
        <v>2.23</v>
      </c>
      <c r="C59" s="25">
        <v>0.64400000000000002</v>
      </c>
      <c r="D59" s="23">
        <f t="shared" si="0"/>
        <v>1.2627450980392156</v>
      </c>
    </row>
    <row r="60" spans="1:11" x14ac:dyDescent="0.3">
      <c r="A60" s="21">
        <v>54</v>
      </c>
      <c r="B60" s="25">
        <v>2.2200000000000002</v>
      </c>
      <c r="C60" s="25">
        <v>0.63700000000000001</v>
      </c>
      <c r="D60" s="23">
        <f t="shared" si="0"/>
        <v>1.2490196078431373</v>
      </c>
    </row>
    <row r="61" spans="1:11" x14ac:dyDescent="0.3">
      <c r="A61" s="21">
        <v>55</v>
      </c>
      <c r="B61" s="25">
        <v>2.2200000000000002</v>
      </c>
      <c r="C61" s="25">
        <v>0.65500000000000003</v>
      </c>
      <c r="D61" s="23">
        <f t="shared" si="0"/>
        <v>1.2843137254901962</v>
      </c>
    </row>
    <row r="62" spans="1:11" x14ac:dyDescent="0.3">
      <c r="A62" s="21">
        <v>56</v>
      </c>
      <c r="B62" s="25">
        <v>2.23</v>
      </c>
      <c r="C62" s="25">
        <v>0.60799999999999998</v>
      </c>
      <c r="D62" s="23">
        <f t="shared" si="0"/>
        <v>1.192156862745098</v>
      </c>
    </row>
    <row r="63" spans="1:11" x14ac:dyDescent="0.3">
      <c r="A63" s="21">
        <v>57</v>
      </c>
      <c r="B63" s="25">
        <v>2.23</v>
      </c>
      <c r="C63" s="25">
        <v>0.59099999999999997</v>
      </c>
      <c r="D63" s="23">
        <f t="shared" si="0"/>
        <v>1.1588235294117646</v>
      </c>
    </row>
    <row r="64" spans="1:11" x14ac:dyDescent="0.3">
      <c r="A64" s="21">
        <v>58</v>
      </c>
      <c r="B64" s="25">
        <v>2.2200000000000002</v>
      </c>
      <c r="C64" s="25">
        <v>0.63800000000000001</v>
      </c>
      <c r="D64" s="23">
        <f t="shared" si="0"/>
        <v>1.2509803921568627</v>
      </c>
    </row>
    <row r="65" spans="1:4" x14ac:dyDescent="0.3">
      <c r="A65" s="21">
        <v>59</v>
      </c>
      <c r="B65" s="25">
        <v>2.23</v>
      </c>
      <c r="C65" s="25">
        <v>0.65</v>
      </c>
      <c r="D65" s="23">
        <f t="shared" si="0"/>
        <v>1.2745098039215685</v>
      </c>
    </row>
    <row r="66" spans="1:4" x14ac:dyDescent="0.3">
      <c r="A66" s="21">
        <v>60</v>
      </c>
      <c r="B66" s="25">
        <v>2.2200000000000002</v>
      </c>
      <c r="C66" s="25">
        <v>0.61799999999999999</v>
      </c>
      <c r="D66" s="23">
        <f t="shared" si="0"/>
        <v>1.2117647058823529</v>
      </c>
    </row>
    <row r="67" spans="1:4" x14ac:dyDescent="0.3">
      <c r="A67" s="21">
        <v>61</v>
      </c>
      <c r="B67" s="25">
        <v>2.21</v>
      </c>
      <c r="C67" s="25">
        <v>0.57199999999999995</v>
      </c>
      <c r="D67" s="23">
        <f t="shared" si="0"/>
        <v>1.1215686274509802</v>
      </c>
    </row>
    <row r="68" spans="1:4" x14ac:dyDescent="0.3">
      <c r="A68" s="21">
        <v>62</v>
      </c>
      <c r="B68" s="25">
        <v>2.2200000000000002</v>
      </c>
      <c r="C68" s="25">
        <v>0.54200000000000004</v>
      </c>
      <c r="D68" s="23">
        <f t="shared" si="0"/>
        <v>1.0627450980392157</v>
      </c>
    </row>
    <row r="69" spans="1:4" x14ac:dyDescent="0.3">
      <c r="A69" s="21">
        <v>63</v>
      </c>
      <c r="B69" s="25">
        <v>2.21</v>
      </c>
      <c r="C69" s="25">
        <v>0.53600000000000003</v>
      </c>
      <c r="D69" s="23">
        <f t="shared" si="0"/>
        <v>1.0509803921568628</v>
      </c>
    </row>
    <row r="70" spans="1:4" x14ac:dyDescent="0.3">
      <c r="A70" s="21">
        <v>64</v>
      </c>
      <c r="B70" s="25">
        <v>2.21</v>
      </c>
      <c r="C70" s="25">
        <v>0.51800000000000002</v>
      </c>
      <c r="D70" s="23">
        <f t="shared" si="0"/>
        <v>1.0156862745098039</v>
      </c>
    </row>
    <row r="71" spans="1:4" x14ac:dyDescent="0.3">
      <c r="A71" s="21">
        <v>65</v>
      </c>
      <c r="B71" s="25">
        <v>2.2200000000000002</v>
      </c>
      <c r="C71" s="25">
        <v>0.55300000000000005</v>
      </c>
      <c r="D71" s="23">
        <f t="shared" ref="D71:D134" si="1">C71/$I$3</f>
        <v>1.0843137254901962</v>
      </c>
    </row>
    <row r="72" spans="1:4" x14ac:dyDescent="0.3">
      <c r="A72" s="21">
        <v>66</v>
      </c>
      <c r="B72" s="25">
        <v>2.2200000000000002</v>
      </c>
      <c r="C72" s="25">
        <v>0.58099999999999996</v>
      </c>
      <c r="D72" s="23">
        <f t="shared" si="1"/>
        <v>1.1392156862745098</v>
      </c>
    </row>
    <row r="73" spans="1:4" x14ac:dyDescent="0.3">
      <c r="A73" s="21">
        <v>67</v>
      </c>
      <c r="B73" s="25">
        <v>2.2200000000000002</v>
      </c>
      <c r="C73" s="25">
        <v>0.58299999999999996</v>
      </c>
      <c r="D73" s="23">
        <f t="shared" si="1"/>
        <v>1.1431372549019607</v>
      </c>
    </row>
    <row r="74" spans="1:4" x14ac:dyDescent="0.3">
      <c r="A74" s="21">
        <v>68</v>
      </c>
      <c r="B74" s="25">
        <v>2.2200000000000002</v>
      </c>
      <c r="C74" s="25">
        <v>0.57599999999999996</v>
      </c>
      <c r="D74" s="23">
        <f t="shared" si="1"/>
        <v>1.1294117647058823</v>
      </c>
    </row>
    <row r="75" spans="1:4" x14ac:dyDescent="0.3">
      <c r="A75" s="21">
        <v>69</v>
      </c>
      <c r="B75" s="25">
        <v>2.2200000000000002</v>
      </c>
      <c r="C75" s="25">
        <v>0.55300000000000005</v>
      </c>
      <c r="D75" s="23">
        <f t="shared" si="1"/>
        <v>1.0843137254901962</v>
      </c>
    </row>
    <row r="76" spans="1:4" x14ac:dyDescent="0.3">
      <c r="A76" s="21">
        <v>70</v>
      </c>
      <c r="B76" s="25">
        <v>2.23</v>
      </c>
      <c r="C76" s="25">
        <v>0.59499999999999997</v>
      </c>
      <c r="D76" s="23">
        <f t="shared" si="1"/>
        <v>1.1666666666666665</v>
      </c>
    </row>
    <row r="77" spans="1:4" x14ac:dyDescent="0.3">
      <c r="A77" s="21">
        <v>71</v>
      </c>
      <c r="B77" s="25">
        <v>2.2200000000000002</v>
      </c>
      <c r="C77" s="25">
        <v>0.63800000000000001</v>
      </c>
      <c r="D77" s="23">
        <f t="shared" si="1"/>
        <v>1.2509803921568627</v>
      </c>
    </row>
    <row r="78" spans="1:4" x14ac:dyDescent="0.3">
      <c r="A78" s="21">
        <v>72</v>
      </c>
      <c r="B78" s="25">
        <v>2.23</v>
      </c>
      <c r="C78" s="25">
        <v>0.60399999999999998</v>
      </c>
      <c r="D78" s="23">
        <f t="shared" si="1"/>
        <v>1.1843137254901961</v>
      </c>
    </row>
    <row r="79" spans="1:4" x14ac:dyDescent="0.3">
      <c r="A79" s="21">
        <v>73</v>
      </c>
      <c r="B79" s="25">
        <v>2.23</v>
      </c>
      <c r="C79" s="25">
        <v>0.57699999999999996</v>
      </c>
      <c r="D79" s="23">
        <f t="shared" si="1"/>
        <v>1.1313725490196078</v>
      </c>
    </row>
    <row r="80" spans="1:4" x14ac:dyDescent="0.3">
      <c r="A80" s="21">
        <v>74</v>
      </c>
      <c r="B80" s="25">
        <v>2.2200000000000002</v>
      </c>
      <c r="C80" s="25">
        <v>0.63400000000000001</v>
      </c>
      <c r="D80" s="23">
        <f t="shared" si="1"/>
        <v>1.2431372549019608</v>
      </c>
    </row>
    <row r="81" spans="1:4" x14ac:dyDescent="0.3">
      <c r="A81" s="21">
        <v>75</v>
      </c>
      <c r="B81" s="25">
        <v>2.23</v>
      </c>
      <c r="C81" s="25">
        <v>0.63500000000000001</v>
      </c>
      <c r="D81" s="23">
        <f t="shared" si="1"/>
        <v>1.2450980392156863</v>
      </c>
    </row>
    <row r="82" spans="1:4" x14ac:dyDescent="0.3">
      <c r="A82" s="21">
        <v>76</v>
      </c>
      <c r="B82" s="25">
        <v>2.2200000000000002</v>
      </c>
      <c r="C82" s="25">
        <v>0.56599999999999995</v>
      </c>
      <c r="D82" s="23">
        <f t="shared" si="1"/>
        <v>1.1098039215686273</v>
      </c>
    </row>
    <row r="83" spans="1:4" x14ac:dyDescent="0.3">
      <c r="A83" s="21">
        <v>77</v>
      </c>
      <c r="B83" s="25">
        <v>2.2200000000000002</v>
      </c>
      <c r="C83" s="25">
        <v>0.56799999999999995</v>
      </c>
      <c r="D83" s="23">
        <f t="shared" si="1"/>
        <v>1.1137254901960782</v>
      </c>
    </row>
    <row r="84" spans="1:4" x14ac:dyDescent="0.3">
      <c r="A84" s="21">
        <v>78</v>
      </c>
      <c r="B84" s="25">
        <v>2.2200000000000002</v>
      </c>
      <c r="C84" s="25">
        <v>0.52500000000000002</v>
      </c>
      <c r="D84" s="23">
        <f t="shared" si="1"/>
        <v>1.0294117647058825</v>
      </c>
    </row>
    <row r="85" spans="1:4" x14ac:dyDescent="0.3">
      <c r="A85" s="21">
        <v>79</v>
      </c>
      <c r="B85" s="25">
        <v>2.2200000000000002</v>
      </c>
      <c r="C85" s="25">
        <v>0.57099999999999995</v>
      </c>
      <c r="D85" s="23">
        <f t="shared" si="1"/>
        <v>1.1196078431372547</v>
      </c>
    </row>
    <row r="86" spans="1:4" x14ac:dyDescent="0.3">
      <c r="A86" s="21">
        <v>80</v>
      </c>
      <c r="B86" s="25">
        <v>2.2200000000000002</v>
      </c>
      <c r="C86" s="25">
        <v>0.53400000000000003</v>
      </c>
      <c r="D86" s="23">
        <f t="shared" si="1"/>
        <v>1.0470588235294118</v>
      </c>
    </row>
    <row r="87" spans="1:4" x14ac:dyDescent="0.3">
      <c r="A87" s="21">
        <v>81</v>
      </c>
      <c r="B87" s="25">
        <v>2.21</v>
      </c>
      <c r="C87" s="25">
        <v>0.53</v>
      </c>
      <c r="D87" s="23">
        <f t="shared" si="1"/>
        <v>1.0392156862745099</v>
      </c>
    </row>
    <row r="88" spans="1:4" x14ac:dyDescent="0.3">
      <c r="A88" s="21">
        <v>82</v>
      </c>
      <c r="B88" s="25">
        <v>2.2200000000000002</v>
      </c>
      <c r="C88" s="25">
        <v>0.58299999999999996</v>
      </c>
      <c r="D88" s="23">
        <f t="shared" si="1"/>
        <v>1.1431372549019607</v>
      </c>
    </row>
    <row r="89" spans="1:4" x14ac:dyDescent="0.3">
      <c r="A89" s="21">
        <v>83</v>
      </c>
      <c r="B89" s="25">
        <v>2.2200000000000002</v>
      </c>
      <c r="C89" s="25">
        <v>0.56899999999999995</v>
      </c>
      <c r="D89" s="23">
        <f t="shared" si="1"/>
        <v>1.1156862745098037</v>
      </c>
    </row>
    <row r="90" spans="1:4" x14ac:dyDescent="0.3">
      <c r="A90" s="21">
        <v>84</v>
      </c>
      <c r="B90" s="25">
        <v>2.21</v>
      </c>
      <c r="C90" s="25">
        <v>0.57099999999999995</v>
      </c>
      <c r="D90" s="23">
        <f t="shared" si="1"/>
        <v>1.1196078431372547</v>
      </c>
    </row>
    <row r="91" spans="1:4" x14ac:dyDescent="0.3">
      <c r="A91" s="21">
        <v>85</v>
      </c>
      <c r="B91" s="25">
        <v>2.2200000000000002</v>
      </c>
      <c r="C91" s="25">
        <v>0.55700000000000005</v>
      </c>
      <c r="D91" s="23">
        <f t="shared" si="1"/>
        <v>1.0921568627450982</v>
      </c>
    </row>
    <row r="92" spans="1:4" x14ac:dyDescent="0.3">
      <c r="A92" s="21">
        <v>86</v>
      </c>
      <c r="B92" s="25">
        <v>2.2200000000000002</v>
      </c>
      <c r="C92" s="25">
        <v>0.55800000000000005</v>
      </c>
      <c r="D92" s="23">
        <f t="shared" si="1"/>
        <v>1.0941176470588236</v>
      </c>
    </row>
    <row r="93" spans="1:4" x14ac:dyDescent="0.3">
      <c r="A93" s="21">
        <v>87</v>
      </c>
      <c r="B93" s="25">
        <v>2.2200000000000002</v>
      </c>
      <c r="C93" s="25">
        <v>0.53800000000000003</v>
      </c>
      <c r="D93" s="23">
        <f t="shared" si="1"/>
        <v>1.0549019607843138</v>
      </c>
    </row>
    <row r="94" spans="1:4" x14ac:dyDescent="0.3">
      <c r="A94" s="21">
        <v>88</v>
      </c>
      <c r="B94" s="25">
        <v>2.2200000000000002</v>
      </c>
      <c r="C94" s="25">
        <v>0.54300000000000004</v>
      </c>
      <c r="D94" s="23">
        <f t="shared" si="1"/>
        <v>1.0647058823529412</v>
      </c>
    </row>
    <row r="95" spans="1:4" x14ac:dyDescent="0.3">
      <c r="A95" s="21">
        <v>89</v>
      </c>
      <c r="B95" s="25">
        <v>2.2200000000000002</v>
      </c>
      <c r="C95" s="25">
        <v>0.52</v>
      </c>
      <c r="D95" s="23">
        <f t="shared" si="1"/>
        <v>1.0196078431372548</v>
      </c>
    </row>
    <row r="96" spans="1:4" x14ac:dyDescent="0.3">
      <c r="A96" s="21">
        <v>90</v>
      </c>
      <c r="B96" s="25">
        <v>2.2200000000000002</v>
      </c>
      <c r="C96" s="25">
        <v>0.53500000000000003</v>
      </c>
      <c r="D96" s="23">
        <f t="shared" si="1"/>
        <v>1.0490196078431373</v>
      </c>
    </row>
    <row r="97" spans="1:4" x14ac:dyDescent="0.3">
      <c r="A97" s="21">
        <v>91</v>
      </c>
      <c r="B97" s="25">
        <v>2.2200000000000002</v>
      </c>
      <c r="C97" s="25">
        <v>0.57499999999999996</v>
      </c>
      <c r="D97" s="23">
        <f t="shared" si="1"/>
        <v>1.1274509803921569</v>
      </c>
    </row>
    <row r="98" spans="1:4" x14ac:dyDescent="0.3">
      <c r="A98" s="21">
        <v>92</v>
      </c>
      <c r="B98" s="25">
        <v>2.2200000000000002</v>
      </c>
      <c r="C98" s="25">
        <v>0.57599999999999996</v>
      </c>
      <c r="D98" s="23">
        <f t="shared" si="1"/>
        <v>1.1294117647058823</v>
      </c>
    </row>
    <row r="99" spans="1:4" x14ac:dyDescent="0.3">
      <c r="A99" s="21">
        <v>93</v>
      </c>
      <c r="B99" s="25">
        <v>2.2200000000000002</v>
      </c>
      <c r="C99" s="25">
        <v>0.59199999999999997</v>
      </c>
      <c r="D99" s="23">
        <f t="shared" si="1"/>
        <v>1.1607843137254901</v>
      </c>
    </row>
    <row r="100" spans="1:4" x14ac:dyDescent="0.3">
      <c r="A100" s="21">
        <v>94</v>
      </c>
      <c r="B100" s="25">
        <v>2.2200000000000002</v>
      </c>
      <c r="C100" s="25">
        <v>0.56799999999999995</v>
      </c>
      <c r="D100" s="23">
        <f t="shared" si="1"/>
        <v>1.1137254901960782</v>
      </c>
    </row>
    <row r="101" spans="1:4" x14ac:dyDescent="0.3">
      <c r="A101" s="21">
        <v>95</v>
      </c>
      <c r="B101" s="25">
        <v>2.2200000000000002</v>
      </c>
      <c r="C101" s="25">
        <v>0.59299999999999997</v>
      </c>
      <c r="D101" s="23">
        <f t="shared" si="1"/>
        <v>1.1627450980392156</v>
      </c>
    </row>
    <row r="102" spans="1:4" x14ac:dyDescent="0.3">
      <c r="A102" s="21">
        <v>96</v>
      </c>
      <c r="B102" s="25">
        <v>2.21</v>
      </c>
      <c r="C102" s="25">
        <v>0.56299999999999994</v>
      </c>
      <c r="D102" s="23">
        <f t="shared" si="1"/>
        <v>1.1039215686274508</v>
      </c>
    </row>
    <row r="103" spans="1:4" x14ac:dyDescent="0.3">
      <c r="A103" s="21">
        <v>97</v>
      </c>
      <c r="B103" s="25">
        <v>2.21</v>
      </c>
      <c r="C103" s="25">
        <v>0.52500000000000002</v>
      </c>
      <c r="D103" s="23">
        <f t="shared" si="1"/>
        <v>1.0294117647058825</v>
      </c>
    </row>
    <row r="104" spans="1:4" x14ac:dyDescent="0.3">
      <c r="A104" s="21">
        <v>98</v>
      </c>
      <c r="B104" s="25">
        <v>2.2200000000000002</v>
      </c>
      <c r="C104" s="25">
        <v>0.56100000000000005</v>
      </c>
      <c r="D104" s="23">
        <f t="shared" si="1"/>
        <v>1.1000000000000001</v>
      </c>
    </row>
    <row r="105" spans="1:4" x14ac:dyDescent="0.3">
      <c r="A105" s="21">
        <v>99</v>
      </c>
      <c r="B105" s="25">
        <v>2.2200000000000002</v>
      </c>
      <c r="C105" s="25">
        <v>0.55000000000000004</v>
      </c>
      <c r="D105" s="23">
        <f t="shared" si="1"/>
        <v>1.0784313725490198</v>
      </c>
    </row>
    <row r="106" spans="1:4" x14ac:dyDescent="0.3">
      <c r="A106" s="21">
        <v>100</v>
      </c>
      <c r="B106" s="25">
        <v>2.2200000000000002</v>
      </c>
      <c r="C106" s="25">
        <v>0.57199999999999995</v>
      </c>
      <c r="D106" s="23">
        <f t="shared" si="1"/>
        <v>1.1215686274509802</v>
      </c>
    </row>
    <row r="107" spans="1:4" x14ac:dyDescent="0.3">
      <c r="A107" s="21">
        <v>101</v>
      </c>
      <c r="B107" s="25">
        <v>2.2200000000000002</v>
      </c>
      <c r="C107" s="25">
        <v>0.56200000000000006</v>
      </c>
      <c r="D107" s="23">
        <f t="shared" si="1"/>
        <v>1.1019607843137256</v>
      </c>
    </row>
    <row r="108" spans="1:4" x14ac:dyDescent="0.3">
      <c r="A108" s="21">
        <v>102</v>
      </c>
      <c r="B108" s="25">
        <v>2.2200000000000002</v>
      </c>
      <c r="C108" s="25">
        <v>0.57199999999999995</v>
      </c>
      <c r="D108" s="23">
        <f t="shared" si="1"/>
        <v>1.1215686274509802</v>
      </c>
    </row>
    <row r="109" spans="1:4" x14ac:dyDescent="0.3">
      <c r="A109" s="21">
        <v>103</v>
      </c>
      <c r="B109" s="25">
        <v>2.2200000000000002</v>
      </c>
      <c r="C109" s="25">
        <v>0.55400000000000005</v>
      </c>
      <c r="D109" s="23">
        <f t="shared" si="1"/>
        <v>1.0862745098039217</v>
      </c>
    </row>
    <row r="110" spans="1:4" x14ac:dyDescent="0.3">
      <c r="A110" s="21">
        <v>104</v>
      </c>
      <c r="B110" s="25">
        <v>2.23</v>
      </c>
      <c r="C110" s="25">
        <v>0.50700000000000001</v>
      </c>
      <c r="D110" s="23">
        <f t="shared" si="1"/>
        <v>0.99411764705882355</v>
      </c>
    </row>
    <row r="111" spans="1:4" x14ac:dyDescent="0.3">
      <c r="A111" s="21">
        <v>105</v>
      </c>
      <c r="B111" s="25">
        <v>2.2200000000000002</v>
      </c>
      <c r="C111" s="25">
        <v>0.54900000000000004</v>
      </c>
      <c r="D111" s="23">
        <f t="shared" si="1"/>
        <v>1.0764705882352943</v>
      </c>
    </row>
    <row r="112" spans="1:4" x14ac:dyDescent="0.3">
      <c r="A112" s="21">
        <v>106</v>
      </c>
      <c r="B112" s="25">
        <v>2.2200000000000002</v>
      </c>
      <c r="C112" s="25">
        <v>0.59</v>
      </c>
      <c r="D112" s="23">
        <f t="shared" si="1"/>
        <v>1.1568627450980391</v>
      </c>
    </row>
    <row r="113" spans="1:4" x14ac:dyDescent="0.3">
      <c r="A113" s="21">
        <v>107</v>
      </c>
      <c r="B113" s="31">
        <v>2.2200000000000002</v>
      </c>
      <c r="C113" s="31">
        <v>0.55400000000000005</v>
      </c>
      <c r="D113" s="23">
        <f t="shared" si="1"/>
        <v>1.0862745098039217</v>
      </c>
    </row>
    <row r="114" spans="1:4" x14ac:dyDescent="0.3">
      <c r="A114" s="21">
        <v>108</v>
      </c>
      <c r="B114" s="25">
        <v>2.2200000000000002</v>
      </c>
      <c r="C114" s="25">
        <v>0.55100000000000005</v>
      </c>
      <c r="D114" s="23">
        <f t="shared" si="1"/>
        <v>1.0803921568627453</v>
      </c>
    </row>
    <row r="115" spans="1:4" x14ac:dyDescent="0.3">
      <c r="A115" s="21">
        <v>109</v>
      </c>
      <c r="B115" s="25">
        <v>2.2200000000000002</v>
      </c>
      <c r="C115" s="25">
        <v>0.54</v>
      </c>
      <c r="D115" s="23">
        <f t="shared" si="1"/>
        <v>1.0588235294117647</v>
      </c>
    </row>
    <row r="116" spans="1:4" x14ac:dyDescent="0.3">
      <c r="A116" s="21">
        <v>110</v>
      </c>
      <c r="B116" s="25">
        <v>2.2200000000000002</v>
      </c>
      <c r="C116" s="25">
        <v>0.56699999999999995</v>
      </c>
      <c r="D116" s="23">
        <f t="shared" si="1"/>
        <v>1.1117647058823528</v>
      </c>
    </row>
    <row r="117" spans="1:4" x14ac:dyDescent="0.3">
      <c r="A117" s="21">
        <v>111</v>
      </c>
      <c r="B117" s="25">
        <v>2.2200000000000002</v>
      </c>
      <c r="C117" s="25">
        <v>0.56000000000000005</v>
      </c>
      <c r="D117" s="23">
        <f t="shared" si="1"/>
        <v>1.0980392156862746</v>
      </c>
    </row>
    <row r="118" spans="1:4" x14ac:dyDescent="0.3">
      <c r="A118" s="21">
        <v>112</v>
      </c>
      <c r="B118" s="25">
        <v>2.21</v>
      </c>
      <c r="C118" s="25">
        <v>0.57399999999999995</v>
      </c>
      <c r="D118" s="23">
        <f t="shared" si="1"/>
        <v>1.1254901960784314</v>
      </c>
    </row>
    <row r="119" spans="1:4" x14ac:dyDescent="0.3">
      <c r="A119" s="21">
        <v>113</v>
      </c>
      <c r="B119" s="25">
        <v>2.21</v>
      </c>
      <c r="C119" s="25">
        <v>0.52100000000000002</v>
      </c>
      <c r="D119" s="23">
        <f t="shared" si="1"/>
        <v>1.0215686274509803</v>
      </c>
    </row>
    <row r="120" spans="1:4" x14ac:dyDescent="0.3">
      <c r="A120" s="21">
        <v>114</v>
      </c>
      <c r="B120" s="25">
        <v>2.2200000000000002</v>
      </c>
      <c r="C120" s="25">
        <v>0.53400000000000003</v>
      </c>
      <c r="D120" s="23">
        <f t="shared" si="1"/>
        <v>1.0470588235294118</v>
      </c>
    </row>
    <row r="121" spans="1:4" x14ac:dyDescent="0.3">
      <c r="A121" s="21">
        <v>115</v>
      </c>
      <c r="B121" s="25">
        <v>2.2200000000000002</v>
      </c>
      <c r="C121" s="25">
        <v>0.53900000000000003</v>
      </c>
      <c r="D121" s="23">
        <f t="shared" si="1"/>
        <v>1.0568627450980392</v>
      </c>
    </row>
    <row r="122" spans="1:4" x14ac:dyDescent="0.3">
      <c r="A122" s="21">
        <v>116</v>
      </c>
      <c r="B122" s="25">
        <v>2.2200000000000002</v>
      </c>
      <c r="C122" s="25">
        <v>0.54400000000000004</v>
      </c>
      <c r="D122" s="23">
        <f t="shared" si="1"/>
        <v>1.0666666666666667</v>
      </c>
    </row>
    <row r="123" spans="1:4" x14ac:dyDescent="0.3">
      <c r="A123" s="21">
        <v>117</v>
      </c>
      <c r="B123" s="25">
        <v>2.2200000000000002</v>
      </c>
      <c r="C123" s="25">
        <v>0.53300000000000003</v>
      </c>
      <c r="D123" s="23">
        <f t="shared" si="1"/>
        <v>1.0450980392156863</v>
      </c>
    </row>
    <row r="124" spans="1:4" x14ac:dyDescent="0.3">
      <c r="A124" s="21">
        <v>118</v>
      </c>
      <c r="B124" s="25">
        <v>2.2200000000000002</v>
      </c>
      <c r="C124" s="25">
        <v>0.53400000000000003</v>
      </c>
      <c r="D124" s="23">
        <f t="shared" si="1"/>
        <v>1.0470588235294118</v>
      </c>
    </row>
    <row r="125" spans="1:4" x14ac:dyDescent="0.3">
      <c r="A125" s="21">
        <v>119</v>
      </c>
      <c r="B125" s="25">
        <v>2.2200000000000002</v>
      </c>
      <c r="C125" s="25">
        <v>0.50800000000000001</v>
      </c>
      <c r="D125" s="23">
        <f t="shared" si="1"/>
        <v>0.99607843137254903</v>
      </c>
    </row>
    <row r="126" spans="1:4" x14ac:dyDescent="0.3">
      <c r="A126" s="21">
        <v>120</v>
      </c>
      <c r="B126" s="25">
        <v>2.2200000000000002</v>
      </c>
      <c r="C126" s="25">
        <v>0.51800000000000002</v>
      </c>
      <c r="D126" s="23">
        <f t="shared" si="1"/>
        <v>1.0156862745098039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B45" sqref="B4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45775</v>
      </c>
      <c r="B3" s="7" t="s">
        <v>46</v>
      </c>
      <c r="C3" s="7" t="s">
        <v>41</v>
      </c>
      <c r="D3" s="7" t="s">
        <v>23</v>
      </c>
      <c r="E3" s="8" t="s">
        <v>39</v>
      </c>
      <c r="F3" s="9">
        <v>200</v>
      </c>
      <c r="G3" s="27" t="s">
        <v>47</v>
      </c>
      <c r="H3" s="27" t="s">
        <v>48</v>
      </c>
      <c r="I3" s="8">
        <v>0.5</v>
      </c>
      <c r="J3" s="9">
        <v>55</v>
      </c>
      <c r="K3" s="10">
        <v>22</v>
      </c>
      <c r="L3" s="10">
        <v>23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</v>
      </c>
      <c r="C7" s="22">
        <v>0.58699999999999997</v>
      </c>
      <c r="D7" s="23">
        <f t="shared" ref="D7:D70" si="0">C7/$I$3</f>
        <v>1.1739999999999999</v>
      </c>
      <c r="E7" s="2"/>
      <c r="F7" s="24" t="s">
        <v>20</v>
      </c>
      <c r="G7" s="25">
        <f>MAX(B7:B126)</f>
        <v>2.2400000000000002</v>
      </c>
      <c r="H7" s="25">
        <f>MAX(C7:C126)</f>
        <v>0.63500000000000001</v>
      </c>
      <c r="I7" s="30">
        <f>H7/$I$3</f>
        <v>1.27</v>
      </c>
      <c r="J7"/>
      <c r="K7"/>
    </row>
    <row r="8" spans="1:15" x14ac:dyDescent="0.3">
      <c r="A8" s="21">
        <v>2</v>
      </c>
      <c r="B8" s="22">
        <v>2.23</v>
      </c>
      <c r="C8" s="22">
        <v>0.55100000000000005</v>
      </c>
      <c r="D8" s="23">
        <f t="shared" si="0"/>
        <v>1.1020000000000001</v>
      </c>
      <c r="E8" s="2"/>
      <c r="F8" s="24" t="s">
        <v>21</v>
      </c>
      <c r="G8" s="25">
        <f>MIN(B7:B61)</f>
        <v>2.21</v>
      </c>
      <c r="H8" s="25">
        <f>MIN(C7:C126)</f>
        <v>0.51100000000000001</v>
      </c>
      <c r="I8" s="30">
        <f>H8/$I$3</f>
        <v>1.022</v>
      </c>
      <c r="J8"/>
      <c r="K8"/>
    </row>
    <row r="9" spans="1:15" x14ac:dyDescent="0.3">
      <c r="A9" s="21">
        <v>3</v>
      </c>
      <c r="B9" s="22">
        <v>2.23</v>
      </c>
      <c r="C9" s="22">
        <v>0.56699999999999995</v>
      </c>
      <c r="D9" s="23">
        <f t="shared" si="0"/>
        <v>1.1339999999999999</v>
      </c>
      <c r="E9" s="2"/>
      <c r="J9"/>
      <c r="K9"/>
    </row>
    <row r="10" spans="1:15" x14ac:dyDescent="0.3">
      <c r="A10" s="21">
        <v>4</v>
      </c>
      <c r="B10" s="22">
        <v>2.23</v>
      </c>
      <c r="C10" s="22">
        <v>0.59799999999999998</v>
      </c>
      <c r="D10" s="23">
        <f t="shared" si="0"/>
        <v>1.196</v>
      </c>
      <c r="E10" s="2"/>
      <c r="J10"/>
      <c r="K10"/>
    </row>
    <row r="11" spans="1:15" x14ac:dyDescent="0.3">
      <c r="A11" s="21">
        <v>5</v>
      </c>
      <c r="B11" s="22">
        <v>2.2200000000000002</v>
      </c>
      <c r="C11" s="22">
        <v>0.56499999999999995</v>
      </c>
      <c r="D11" s="23">
        <f t="shared" si="0"/>
        <v>1.1299999999999999</v>
      </c>
      <c r="E11" s="2"/>
      <c r="F11" s="24" t="s">
        <v>22</v>
      </c>
      <c r="G11" s="26">
        <f>SUM(B7:B126)</f>
        <v>122.63000000000002</v>
      </c>
      <c r="H11" s="25">
        <f>G11/55</f>
        <v>2.2296363636363639</v>
      </c>
      <c r="J11"/>
      <c r="K11"/>
    </row>
    <row r="12" spans="1:15" x14ac:dyDescent="0.3">
      <c r="A12" s="21">
        <v>6</v>
      </c>
      <c r="B12" s="22">
        <v>2.2200000000000002</v>
      </c>
      <c r="C12" s="22">
        <v>0.61599999999999999</v>
      </c>
      <c r="D12" s="23">
        <f t="shared" si="0"/>
        <v>1.232</v>
      </c>
      <c r="E12" s="2"/>
      <c r="J12"/>
      <c r="K12"/>
    </row>
    <row r="13" spans="1:15" x14ac:dyDescent="0.3">
      <c r="A13" s="21">
        <v>7</v>
      </c>
      <c r="B13" s="22">
        <v>2.23</v>
      </c>
      <c r="C13" s="22">
        <v>0.61599999999999999</v>
      </c>
      <c r="D13" s="23">
        <f t="shared" si="0"/>
        <v>1.232</v>
      </c>
      <c r="J13"/>
      <c r="K13"/>
    </row>
    <row r="14" spans="1:15" x14ac:dyDescent="0.3">
      <c r="A14" s="21">
        <v>8</v>
      </c>
      <c r="B14" s="22">
        <v>2.2200000000000002</v>
      </c>
      <c r="C14" s="22">
        <v>0.60899999999999999</v>
      </c>
      <c r="D14" s="23">
        <f t="shared" si="0"/>
        <v>1.218</v>
      </c>
      <c r="J14"/>
      <c r="K14"/>
    </row>
    <row r="15" spans="1:15" x14ac:dyDescent="0.3">
      <c r="A15" s="21">
        <v>9</v>
      </c>
      <c r="B15" s="22">
        <v>2.23</v>
      </c>
      <c r="C15" s="22">
        <v>0.63500000000000001</v>
      </c>
      <c r="D15" s="23">
        <f t="shared" si="0"/>
        <v>1.27</v>
      </c>
      <c r="J15"/>
      <c r="K15"/>
    </row>
    <row r="16" spans="1:15" x14ac:dyDescent="0.3">
      <c r="A16" s="21">
        <v>10</v>
      </c>
      <c r="B16" s="25">
        <v>2.23</v>
      </c>
      <c r="C16" s="25">
        <v>0.621</v>
      </c>
      <c r="D16" s="23">
        <f t="shared" si="0"/>
        <v>1.242</v>
      </c>
      <c r="J16"/>
      <c r="K16"/>
    </row>
    <row r="17" spans="1:11" x14ac:dyDescent="0.3">
      <c r="A17" s="21">
        <v>11</v>
      </c>
      <c r="B17" s="31">
        <v>2.23</v>
      </c>
      <c r="C17" s="31">
        <v>0.56100000000000005</v>
      </c>
      <c r="D17" s="23">
        <f t="shared" si="0"/>
        <v>1.1220000000000001</v>
      </c>
      <c r="J17"/>
      <c r="K17"/>
    </row>
    <row r="18" spans="1:11" x14ac:dyDescent="0.3">
      <c r="A18" s="21">
        <v>12</v>
      </c>
      <c r="B18" s="31">
        <v>2.23</v>
      </c>
      <c r="C18" s="31">
        <v>0.59199999999999997</v>
      </c>
      <c r="D18" s="32">
        <f t="shared" si="0"/>
        <v>1.1839999999999999</v>
      </c>
      <c r="E18" s="33"/>
      <c r="J18"/>
      <c r="K18"/>
    </row>
    <row r="19" spans="1:11" x14ac:dyDescent="0.3">
      <c r="A19" s="21">
        <v>13</v>
      </c>
      <c r="B19" s="31">
        <v>2.23</v>
      </c>
      <c r="C19" s="31">
        <v>0.55900000000000005</v>
      </c>
      <c r="D19" s="32">
        <f t="shared" si="0"/>
        <v>1.1180000000000001</v>
      </c>
      <c r="E19" s="33"/>
      <c r="J19"/>
      <c r="K19"/>
    </row>
    <row r="20" spans="1:11" x14ac:dyDescent="0.3">
      <c r="A20" s="21">
        <v>14</v>
      </c>
      <c r="B20" s="25">
        <v>2.23</v>
      </c>
      <c r="C20" s="25">
        <v>0.57599999999999996</v>
      </c>
      <c r="D20" s="23">
        <f t="shared" si="0"/>
        <v>1.1519999999999999</v>
      </c>
      <c r="J20"/>
      <c r="K20"/>
    </row>
    <row r="21" spans="1:11" x14ac:dyDescent="0.3">
      <c r="A21" s="21">
        <v>15</v>
      </c>
      <c r="B21" s="25">
        <v>2.2200000000000002</v>
      </c>
      <c r="C21" s="25">
        <v>0.60699999999999998</v>
      </c>
      <c r="D21" s="23">
        <f t="shared" si="0"/>
        <v>1.214</v>
      </c>
      <c r="E21" s="28"/>
      <c r="F21" s="29"/>
      <c r="J21"/>
      <c r="K21"/>
    </row>
    <row r="22" spans="1:11" x14ac:dyDescent="0.3">
      <c r="A22" s="21">
        <v>16</v>
      </c>
      <c r="B22" s="31">
        <v>2.2200000000000002</v>
      </c>
      <c r="C22" s="31">
        <v>0.63400000000000001</v>
      </c>
      <c r="D22" s="32">
        <f t="shared" si="0"/>
        <v>1.268</v>
      </c>
      <c r="E22" s="33"/>
      <c r="J22"/>
      <c r="K22"/>
    </row>
    <row r="23" spans="1:11" x14ac:dyDescent="0.3">
      <c r="A23" s="21">
        <v>17</v>
      </c>
      <c r="B23" s="25">
        <v>2.23</v>
      </c>
      <c r="C23" s="25">
        <v>0.57199999999999995</v>
      </c>
      <c r="D23" s="23">
        <f t="shared" si="0"/>
        <v>1.1439999999999999</v>
      </c>
      <c r="J23"/>
      <c r="K23"/>
    </row>
    <row r="24" spans="1:11" x14ac:dyDescent="0.3">
      <c r="A24" s="21">
        <v>18</v>
      </c>
      <c r="B24" s="25">
        <v>2.23</v>
      </c>
      <c r="C24" s="25">
        <v>0.54600000000000004</v>
      </c>
      <c r="D24" s="23">
        <f t="shared" si="0"/>
        <v>1.0920000000000001</v>
      </c>
      <c r="J24"/>
      <c r="K24"/>
    </row>
    <row r="25" spans="1:11" x14ac:dyDescent="0.3">
      <c r="A25" s="21">
        <v>19</v>
      </c>
      <c r="B25" s="25">
        <v>2.23</v>
      </c>
      <c r="C25" s="25">
        <v>0.58699999999999997</v>
      </c>
      <c r="D25" s="23">
        <f t="shared" si="0"/>
        <v>1.1739999999999999</v>
      </c>
      <c r="J25"/>
      <c r="K25"/>
    </row>
    <row r="26" spans="1:11" x14ac:dyDescent="0.3">
      <c r="A26" s="21">
        <v>20</v>
      </c>
      <c r="B26" s="25">
        <v>2.23</v>
      </c>
      <c r="C26" s="25">
        <v>0.60399999999999998</v>
      </c>
      <c r="D26" s="23">
        <f t="shared" si="0"/>
        <v>1.208</v>
      </c>
      <c r="J26"/>
      <c r="K26"/>
    </row>
    <row r="27" spans="1:11" x14ac:dyDescent="0.3">
      <c r="A27" s="21">
        <v>21</v>
      </c>
      <c r="B27" s="25">
        <v>2.23</v>
      </c>
      <c r="C27" s="25">
        <v>0.54900000000000004</v>
      </c>
      <c r="D27" s="23">
        <f t="shared" si="0"/>
        <v>1.0980000000000001</v>
      </c>
      <c r="J27"/>
      <c r="K27"/>
    </row>
    <row r="28" spans="1:11" x14ac:dyDescent="0.3">
      <c r="A28" s="21">
        <v>22</v>
      </c>
      <c r="B28" s="25">
        <v>2.23</v>
      </c>
      <c r="C28" s="25">
        <v>0.56999999999999995</v>
      </c>
      <c r="D28" s="23">
        <f t="shared" si="0"/>
        <v>1.1399999999999999</v>
      </c>
      <c r="J28"/>
      <c r="K28"/>
    </row>
    <row r="29" spans="1:11" x14ac:dyDescent="0.3">
      <c r="A29" s="21">
        <v>23</v>
      </c>
      <c r="B29" s="31">
        <v>2.23</v>
      </c>
      <c r="C29" s="31">
        <v>0.53200000000000003</v>
      </c>
      <c r="D29" s="32">
        <f t="shared" si="0"/>
        <v>1.0640000000000001</v>
      </c>
      <c r="J29"/>
      <c r="K29"/>
    </row>
    <row r="30" spans="1:11" x14ac:dyDescent="0.3">
      <c r="A30" s="21">
        <v>24</v>
      </c>
      <c r="B30" s="31">
        <v>2.23</v>
      </c>
      <c r="C30" s="31">
        <v>0.60399999999999998</v>
      </c>
      <c r="D30" s="32">
        <f t="shared" si="0"/>
        <v>1.208</v>
      </c>
      <c r="J30"/>
      <c r="K30"/>
    </row>
    <row r="31" spans="1:11" x14ac:dyDescent="0.3">
      <c r="A31" s="21">
        <v>25</v>
      </c>
      <c r="B31" s="31">
        <v>2.23</v>
      </c>
      <c r="C31" s="31">
        <v>0.59599999999999997</v>
      </c>
      <c r="D31" s="32">
        <f t="shared" si="0"/>
        <v>1.1919999999999999</v>
      </c>
      <c r="J31"/>
      <c r="K31"/>
    </row>
    <row r="32" spans="1:11" x14ac:dyDescent="0.3">
      <c r="A32" s="21">
        <v>26</v>
      </c>
      <c r="B32" s="31">
        <v>2.2400000000000002</v>
      </c>
      <c r="C32" s="31">
        <v>0.56399999999999995</v>
      </c>
      <c r="D32" s="32">
        <f t="shared" si="0"/>
        <v>1.1279999999999999</v>
      </c>
      <c r="J32"/>
      <c r="K32"/>
    </row>
    <row r="33" spans="1:11" x14ac:dyDescent="0.3">
      <c r="A33" s="21">
        <v>27</v>
      </c>
      <c r="B33" s="31">
        <v>2.23</v>
      </c>
      <c r="C33" s="31">
        <v>0.57299999999999995</v>
      </c>
      <c r="D33" s="32">
        <f t="shared" si="0"/>
        <v>1.1459999999999999</v>
      </c>
      <c r="J33"/>
      <c r="K33"/>
    </row>
    <row r="34" spans="1:11" x14ac:dyDescent="0.3">
      <c r="A34" s="21">
        <v>28</v>
      </c>
      <c r="B34" s="31">
        <v>2.23</v>
      </c>
      <c r="C34" s="31">
        <v>0.58399999999999996</v>
      </c>
      <c r="D34" s="32">
        <f t="shared" si="0"/>
        <v>1.1679999999999999</v>
      </c>
      <c r="J34"/>
      <c r="K34"/>
    </row>
    <row r="35" spans="1:11" x14ac:dyDescent="0.3">
      <c r="A35" s="21">
        <v>29</v>
      </c>
      <c r="B35" s="25">
        <v>2.23</v>
      </c>
      <c r="C35" s="25">
        <v>0.58799999999999997</v>
      </c>
      <c r="D35" s="23">
        <f t="shared" si="0"/>
        <v>1.1759999999999999</v>
      </c>
      <c r="J35"/>
      <c r="K35"/>
    </row>
    <row r="36" spans="1:11" x14ac:dyDescent="0.3">
      <c r="A36" s="21">
        <v>30</v>
      </c>
      <c r="B36" s="25">
        <v>2.2400000000000002</v>
      </c>
      <c r="C36" s="25">
        <v>0.59199999999999997</v>
      </c>
      <c r="D36" s="23">
        <f t="shared" si="0"/>
        <v>1.1839999999999999</v>
      </c>
      <c r="J36"/>
      <c r="K36"/>
    </row>
    <row r="37" spans="1:11" x14ac:dyDescent="0.3">
      <c r="A37" s="21">
        <v>31</v>
      </c>
      <c r="B37" s="25">
        <v>2.23</v>
      </c>
      <c r="C37" s="25">
        <v>0.55900000000000005</v>
      </c>
      <c r="D37" s="23">
        <f t="shared" si="0"/>
        <v>1.1180000000000001</v>
      </c>
      <c r="J37"/>
      <c r="K37"/>
    </row>
    <row r="38" spans="1:11" x14ac:dyDescent="0.3">
      <c r="A38" s="21">
        <v>32</v>
      </c>
      <c r="B38" s="25">
        <v>2.23</v>
      </c>
      <c r="C38" s="25">
        <v>0.56599999999999995</v>
      </c>
      <c r="D38" s="23">
        <f t="shared" si="0"/>
        <v>1.1319999999999999</v>
      </c>
      <c r="J38"/>
      <c r="K38"/>
    </row>
    <row r="39" spans="1:11" x14ac:dyDescent="0.3">
      <c r="A39" s="21">
        <v>33</v>
      </c>
      <c r="B39" s="25">
        <v>2.23</v>
      </c>
      <c r="C39" s="25">
        <v>0.54200000000000004</v>
      </c>
      <c r="D39" s="23">
        <f t="shared" si="0"/>
        <v>1.0840000000000001</v>
      </c>
      <c r="J39"/>
      <c r="K39"/>
    </row>
    <row r="40" spans="1:11" x14ac:dyDescent="0.3">
      <c r="A40" s="21">
        <v>34</v>
      </c>
      <c r="B40" s="25">
        <v>2.23</v>
      </c>
      <c r="C40" s="25">
        <v>0.55600000000000005</v>
      </c>
      <c r="D40" s="23">
        <f t="shared" si="0"/>
        <v>1.1120000000000001</v>
      </c>
      <c r="J40"/>
      <c r="K40"/>
    </row>
    <row r="41" spans="1:11" x14ac:dyDescent="0.3">
      <c r="A41" s="21">
        <v>35</v>
      </c>
      <c r="B41" s="31">
        <v>2.23</v>
      </c>
      <c r="C41" s="31">
        <v>0.58699999999999997</v>
      </c>
      <c r="D41" s="23">
        <f t="shared" si="0"/>
        <v>1.1739999999999999</v>
      </c>
      <c r="J41"/>
      <c r="K41"/>
    </row>
    <row r="42" spans="1:11" x14ac:dyDescent="0.3">
      <c r="A42" s="21">
        <v>36</v>
      </c>
      <c r="B42" s="25">
        <v>2.23</v>
      </c>
      <c r="C42" s="25">
        <v>0.56599999999999995</v>
      </c>
      <c r="D42" s="23">
        <f t="shared" si="0"/>
        <v>1.1319999999999999</v>
      </c>
      <c r="J42"/>
      <c r="K42"/>
    </row>
    <row r="43" spans="1:11" x14ac:dyDescent="0.3">
      <c r="A43" s="21">
        <v>37</v>
      </c>
      <c r="B43" s="25">
        <v>2.23</v>
      </c>
      <c r="C43" s="25">
        <v>0.63500000000000001</v>
      </c>
      <c r="D43" s="23">
        <f t="shared" si="0"/>
        <v>1.27</v>
      </c>
      <c r="J43"/>
      <c r="K43"/>
    </row>
    <row r="44" spans="1:11" x14ac:dyDescent="0.3">
      <c r="A44" s="21">
        <v>38</v>
      </c>
      <c r="B44" s="25">
        <v>2.23</v>
      </c>
      <c r="C44" s="25">
        <v>0.56499999999999995</v>
      </c>
      <c r="D44" s="23">
        <f t="shared" si="0"/>
        <v>1.1299999999999999</v>
      </c>
      <c r="J44"/>
      <c r="K44"/>
    </row>
    <row r="45" spans="1:11" x14ac:dyDescent="0.3">
      <c r="A45" s="21">
        <v>39</v>
      </c>
      <c r="B45" s="25">
        <v>2.23</v>
      </c>
      <c r="C45" s="25">
        <v>0.54100000000000004</v>
      </c>
      <c r="D45" s="23">
        <f t="shared" si="0"/>
        <v>1.0820000000000001</v>
      </c>
      <c r="J45"/>
      <c r="K45"/>
    </row>
    <row r="46" spans="1:11" x14ac:dyDescent="0.3">
      <c r="A46" s="21">
        <v>40</v>
      </c>
      <c r="B46" s="25">
        <v>2.23</v>
      </c>
      <c r="C46" s="25">
        <v>0.6</v>
      </c>
      <c r="D46" s="23">
        <f t="shared" si="0"/>
        <v>1.2</v>
      </c>
      <c r="J46"/>
      <c r="K46"/>
    </row>
    <row r="47" spans="1:11" x14ac:dyDescent="0.3">
      <c r="A47" s="21">
        <v>41</v>
      </c>
      <c r="B47" s="25">
        <v>2.23</v>
      </c>
      <c r="C47" s="25">
        <v>0.56899999999999995</v>
      </c>
      <c r="D47" s="23">
        <f t="shared" si="0"/>
        <v>1.1379999999999999</v>
      </c>
      <c r="G47"/>
      <c r="H47"/>
      <c r="I47"/>
      <c r="J47"/>
      <c r="K47"/>
    </row>
    <row r="48" spans="1:11" x14ac:dyDescent="0.3">
      <c r="A48" s="21">
        <v>42</v>
      </c>
      <c r="B48" s="25">
        <v>2.23</v>
      </c>
      <c r="C48" s="25">
        <v>0.57999999999999996</v>
      </c>
      <c r="D48" s="23">
        <f t="shared" si="0"/>
        <v>1.1599999999999999</v>
      </c>
      <c r="G48"/>
      <c r="H48"/>
      <c r="I48"/>
      <c r="J48"/>
      <c r="K48"/>
    </row>
    <row r="49" spans="1:11" x14ac:dyDescent="0.3">
      <c r="A49" s="21">
        <v>43</v>
      </c>
      <c r="B49" s="25">
        <v>2.2400000000000002</v>
      </c>
      <c r="C49" s="25">
        <v>0.57699999999999996</v>
      </c>
      <c r="D49" s="23">
        <f t="shared" si="0"/>
        <v>1.1539999999999999</v>
      </c>
      <c r="G49"/>
      <c r="H49"/>
      <c r="I49"/>
      <c r="J49"/>
      <c r="K49"/>
    </row>
    <row r="50" spans="1:11" x14ac:dyDescent="0.3">
      <c r="A50" s="21">
        <v>44</v>
      </c>
      <c r="B50" s="25">
        <v>2.23</v>
      </c>
      <c r="C50" s="25">
        <v>0.55600000000000005</v>
      </c>
      <c r="D50" s="23">
        <f t="shared" si="0"/>
        <v>1.1120000000000001</v>
      </c>
      <c r="G50"/>
      <c r="H50"/>
      <c r="I50"/>
      <c r="J50"/>
      <c r="K50"/>
    </row>
    <row r="51" spans="1:11" x14ac:dyDescent="0.3">
      <c r="A51" s="21">
        <v>45</v>
      </c>
      <c r="B51" s="25">
        <v>2.2400000000000002</v>
      </c>
      <c r="C51" s="25">
        <v>0.59499999999999997</v>
      </c>
      <c r="D51" s="23">
        <f t="shared" si="0"/>
        <v>1.19</v>
      </c>
      <c r="G51"/>
      <c r="H51"/>
      <c r="I51"/>
      <c r="J51"/>
      <c r="K51"/>
    </row>
    <row r="52" spans="1:11" x14ac:dyDescent="0.3">
      <c r="A52" s="21">
        <v>46</v>
      </c>
      <c r="B52" s="25">
        <v>2.2400000000000002</v>
      </c>
      <c r="C52" s="25">
        <v>0.56399999999999995</v>
      </c>
      <c r="D52" s="23">
        <f t="shared" si="0"/>
        <v>1.1279999999999999</v>
      </c>
      <c r="G52"/>
      <c r="H52"/>
      <c r="I52"/>
      <c r="J52"/>
      <c r="K52"/>
    </row>
    <row r="53" spans="1:11" x14ac:dyDescent="0.3">
      <c r="A53" s="21">
        <v>47</v>
      </c>
      <c r="B53" s="25">
        <v>2.23</v>
      </c>
      <c r="C53" s="25">
        <v>0.59199999999999997</v>
      </c>
      <c r="D53" s="23">
        <f t="shared" si="0"/>
        <v>1.1839999999999999</v>
      </c>
      <c r="G53"/>
      <c r="H53"/>
      <c r="I53"/>
      <c r="J53"/>
      <c r="K53"/>
    </row>
    <row r="54" spans="1:11" x14ac:dyDescent="0.3">
      <c r="A54" s="21">
        <v>48</v>
      </c>
      <c r="B54" s="25">
        <v>2.23</v>
      </c>
      <c r="C54" s="25">
        <v>0.6</v>
      </c>
      <c r="D54" s="23">
        <f t="shared" si="0"/>
        <v>1.2</v>
      </c>
      <c r="G54"/>
      <c r="H54"/>
      <c r="I54"/>
      <c r="J54"/>
      <c r="K54"/>
    </row>
    <row r="55" spans="1:11" x14ac:dyDescent="0.3">
      <c r="A55" s="21">
        <v>49</v>
      </c>
      <c r="B55" s="25">
        <v>2.23</v>
      </c>
      <c r="C55" s="25">
        <v>0.51100000000000001</v>
      </c>
      <c r="D55" s="23">
        <f t="shared" si="0"/>
        <v>1.022</v>
      </c>
      <c r="G55"/>
      <c r="H55"/>
      <c r="I55"/>
      <c r="J55"/>
      <c r="K55"/>
    </row>
    <row r="56" spans="1:11" x14ac:dyDescent="0.3">
      <c r="A56" s="21">
        <v>50</v>
      </c>
      <c r="B56" s="25">
        <v>2.23</v>
      </c>
      <c r="C56" s="25">
        <v>0.54600000000000004</v>
      </c>
      <c r="D56" s="23">
        <f t="shared" si="0"/>
        <v>1.0920000000000001</v>
      </c>
      <c r="G56"/>
      <c r="H56"/>
      <c r="I56"/>
      <c r="J56"/>
      <c r="K56"/>
    </row>
    <row r="57" spans="1:11" x14ac:dyDescent="0.3">
      <c r="A57" s="21">
        <v>51</v>
      </c>
      <c r="B57" s="25">
        <v>2.23</v>
      </c>
      <c r="C57" s="25">
        <v>0.56599999999999995</v>
      </c>
      <c r="D57" s="23">
        <f t="shared" si="0"/>
        <v>1.1319999999999999</v>
      </c>
      <c r="G57"/>
      <c r="H57"/>
      <c r="I57"/>
      <c r="J57"/>
      <c r="K57"/>
    </row>
    <row r="58" spans="1:11" x14ac:dyDescent="0.3">
      <c r="A58" s="21">
        <v>52</v>
      </c>
      <c r="B58" s="25">
        <v>2.21</v>
      </c>
      <c r="C58" s="25">
        <v>0.55600000000000005</v>
      </c>
      <c r="D58" s="23">
        <f t="shared" si="0"/>
        <v>1.1120000000000001</v>
      </c>
    </row>
    <row r="59" spans="1:11" x14ac:dyDescent="0.3">
      <c r="A59" s="21">
        <v>53</v>
      </c>
      <c r="B59" s="25">
        <v>2.23</v>
      </c>
      <c r="C59" s="25">
        <v>0.57299999999999995</v>
      </c>
      <c r="D59" s="23">
        <f t="shared" si="0"/>
        <v>1.1459999999999999</v>
      </c>
    </row>
    <row r="60" spans="1:11" x14ac:dyDescent="0.3">
      <c r="A60" s="21">
        <v>54</v>
      </c>
      <c r="B60" s="25">
        <v>2.23</v>
      </c>
      <c r="C60" s="25">
        <v>0.59199999999999997</v>
      </c>
      <c r="D60" s="23">
        <f t="shared" si="0"/>
        <v>1.1839999999999999</v>
      </c>
    </row>
    <row r="61" spans="1:11" x14ac:dyDescent="0.3">
      <c r="A61" s="21">
        <v>55</v>
      </c>
      <c r="B61" s="25">
        <v>2.23</v>
      </c>
      <c r="C61" s="25">
        <v>0.57299999999999995</v>
      </c>
      <c r="D61" s="23">
        <f t="shared" si="0"/>
        <v>1.1459999999999999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1">
        <v>107</v>
      </c>
      <c r="B113" s="31"/>
      <c r="C113" s="31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Q23"/>
  <sheetViews>
    <sheetView workbookViewId="0">
      <selection activeCell="AM22" sqref="AM22"/>
    </sheetView>
  </sheetViews>
  <sheetFormatPr defaultRowHeight="16.5" x14ac:dyDescent="0.3"/>
  <cols>
    <col min="1" max="1" width="3.375" style="36" customWidth="1"/>
    <col min="2" max="2" width="6.25" style="36" customWidth="1"/>
    <col min="3" max="3" width="9" style="36"/>
    <col min="4" max="4" width="13.625" style="36" bestFit="1" customWidth="1"/>
    <col min="5" max="5" width="1.5" style="36" customWidth="1"/>
    <col min="6" max="6" width="6.25" style="36" customWidth="1"/>
    <col min="7" max="7" width="9" style="36"/>
    <col min="8" max="8" width="13.625" style="36" bestFit="1" customWidth="1"/>
    <col min="9" max="37" width="1.25" style="36" customWidth="1"/>
    <col min="38" max="38" width="6.375" style="36" customWidth="1"/>
    <col min="39" max="39" width="7.75" style="36" bestFit="1" customWidth="1"/>
    <col min="40" max="40" width="13.625" style="36" bestFit="1" customWidth="1"/>
    <col min="41" max="41" width="5.25" style="36" bestFit="1" customWidth="1"/>
    <col min="42" max="42" width="7.75" style="36" bestFit="1" customWidth="1"/>
    <col min="43" max="43" width="13.625" style="36" bestFit="1" customWidth="1"/>
    <col min="44" max="16384" width="9" style="36"/>
  </cols>
  <sheetData>
    <row r="2" spans="2:43" x14ac:dyDescent="0.3">
      <c r="B2" s="34" t="s">
        <v>24</v>
      </c>
      <c r="C2" s="35"/>
      <c r="D2" s="35"/>
      <c r="F2" s="34" t="s">
        <v>25</v>
      </c>
      <c r="G2" s="35"/>
      <c r="H2" s="35"/>
      <c r="AL2" s="34" t="s">
        <v>26</v>
      </c>
      <c r="AM2" s="35"/>
      <c r="AN2" s="35"/>
      <c r="AO2" s="37"/>
    </row>
    <row r="3" spans="2:43" x14ac:dyDescent="0.3">
      <c r="B3" s="38" t="s">
        <v>27</v>
      </c>
      <c r="C3" s="41" t="s">
        <v>28</v>
      </c>
      <c r="D3" s="42"/>
      <c r="F3" s="38" t="s">
        <v>27</v>
      </c>
      <c r="G3" s="41" t="s">
        <v>29</v>
      </c>
      <c r="H3" s="42"/>
      <c r="AL3" s="38" t="s">
        <v>27</v>
      </c>
      <c r="AM3" s="43" t="s">
        <v>30</v>
      </c>
      <c r="AN3" s="43"/>
      <c r="AO3" s="38" t="s">
        <v>27</v>
      </c>
      <c r="AP3" s="43" t="s">
        <v>30</v>
      </c>
      <c r="AQ3" s="43"/>
    </row>
    <row r="4" spans="2:43" x14ac:dyDescent="0.3">
      <c r="B4" s="38" t="s">
        <v>31</v>
      </c>
      <c r="C4" s="38" t="s">
        <v>32</v>
      </c>
      <c r="D4" s="38" t="s">
        <v>33</v>
      </c>
      <c r="F4" s="38" t="s">
        <v>31</v>
      </c>
      <c r="G4" s="38" t="s">
        <v>32</v>
      </c>
      <c r="H4" s="38" t="s">
        <v>33</v>
      </c>
      <c r="AL4" s="38" t="s">
        <v>31</v>
      </c>
      <c r="AM4" s="38" t="s">
        <v>32</v>
      </c>
      <c r="AN4" s="38" t="s">
        <v>33</v>
      </c>
      <c r="AO4" s="38" t="s">
        <v>31</v>
      </c>
      <c r="AP4" s="38" t="s">
        <v>32</v>
      </c>
      <c r="AQ4" s="38" t="s">
        <v>33</v>
      </c>
    </row>
    <row r="5" spans="2:43" x14ac:dyDescent="0.3">
      <c r="B5" s="38">
        <v>1</v>
      </c>
      <c r="C5" s="39">
        <v>13.21</v>
      </c>
      <c r="D5" s="39">
        <v>2.15</v>
      </c>
      <c r="F5" s="38">
        <v>1</v>
      </c>
      <c r="G5" s="39">
        <v>13.31</v>
      </c>
      <c r="H5" s="39">
        <v>8.4499999999999993</v>
      </c>
      <c r="AL5" s="38">
        <v>1</v>
      </c>
      <c r="AM5" s="39"/>
      <c r="AN5" s="39"/>
      <c r="AO5" s="38">
        <v>17</v>
      </c>
      <c r="AP5" s="39"/>
      <c r="AQ5" s="39"/>
    </row>
    <row r="6" spans="2:43" x14ac:dyDescent="0.3">
      <c r="B6" s="38">
        <v>2</v>
      </c>
      <c r="C6" s="39">
        <v>13.18</v>
      </c>
      <c r="D6" s="39">
        <v>2.2200000000000002</v>
      </c>
      <c r="F6" s="38">
        <v>2</v>
      </c>
      <c r="G6" s="39">
        <v>13.24</v>
      </c>
      <c r="H6" s="39">
        <v>8.33</v>
      </c>
      <c r="AL6" s="38">
        <v>2</v>
      </c>
      <c r="AM6" s="39"/>
      <c r="AN6" s="39"/>
      <c r="AO6" s="38">
        <v>18</v>
      </c>
      <c r="AP6" s="39"/>
      <c r="AQ6" s="39"/>
    </row>
    <row r="7" spans="2:43" x14ac:dyDescent="0.3">
      <c r="B7" s="38">
        <v>3</v>
      </c>
      <c r="C7" s="39">
        <v>13.17</v>
      </c>
      <c r="D7" s="39">
        <v>2.2200000000000002</v>
      </c>
      <c r="F7" s="38">
        <v>3</v>
      </c>
      <c r="G7" s="39">
        <v>13.24</v>
      </c>
      <c r="H7" s="39">
        <v>8.4600000000000009</v>
      </c>
      <c r="AL7" s="38">
        <v>3</v>
      </c>
      <c r="AM7" s="39"/>
      <c r="AN7" s="39"/>
      <c r="AO7" s="38">
        <v>19</v>
      </c>
      <c r="AP7" s="39"/>
      <c r="AQ7" s="39"/>
    </row>
    <row r="8" spans="2:43" x14ac:dyDescent="0.3">
      <c r="B8" s="38">
        <v>4</v>
      </c>
      <c r="C8" s="39">
        <v>13.17</v>
      </c>
      <c r="D8" s="39">
        <v>2.2200000000000002</v>
      </c>
      <c r="F8" s="38">
        <v>4</v>
      </c>
      <c r="G8" s="39">
        <v>13.28</v>
      </c>
      <c r="H8" s="39">
        <v>8.41</v>
      </c>
      <c r="AL8" s="38">
        <v>4</v>
      </c>
      <c r="AM8" s="39"/>
      <c r="AN8" s="39"/>
      <c r="AO8" s="38">
        <v>20</v>
      </c>
      <c r="AP8" s="39"/>
      <c r="AQ8" s="39"/>
    </row>
    <row r="9" spans="2:43" x14ac:dyDescent="0.3">
      <c r="B9" s="38">
        <v>5</v>
      </c>
      <c r="C9" s="39">
        <v>13.16</v>
      </c>
      <c r="D9" s="39">
        <v>2.2400000000000002</v>
      </c>
      <c r="F9" s="38">
        <v>5</v>
      </c>
      <c r="G9" s="39">
        <v>13.24</v>
      </c>
      <c r="H9" s="39">
        <v>8.01</v>
      </c>
      <c r="AL9" s="38">
        <v>5</v>
      </c>
      <c r="AM9" s="39"/>
      <c r="AN9" s="39"/>
      <c r="AO9" s="38">
        <v>21</v>
      </c>
      <c r="AP9" s="39"/>
      <c r="AQ9" s="39"/>
    </row>
    <row r="10" spans="2:43" x14ac:dyDescent="0.3">
      <c r="B10" s="38">
        <v>6</v>
      </c>
      <c r="C10" s="39">
        <v>13.18</v>
      </c>
      <c r="D10" s="39">
        <v>2.61</v>
      </c>
      <c r="F10" s="38">
        <v>6</v>
      </c>
      <c r="G10" s="39">
        <v>13.21</v>
      </c>
      <c r="H10" s="39">
        <v>8.25</v>
      </c>
      <c r="AL10" s="38">
        <v>6</v>
      </c>
      <c r="AM10" s="39"/>
      <c r="AN10" s="39"/>
      <c r="AO10" s="38">
        <v>22</v>
      </c>
      <c r="AP10" s="39"/>
      <c r="AQ10" s="39"/>
    </row>
    <row r="11" spans="2:43" x14ac:dyDescent="0.3">
      <c r="B11" s="38">
        <v>7</v>
      </c>
      <c r="C11" s="39">
        <v>13.18</v>
      </c>
      <c r="D11" s="39">
        <v>2.2400000000000002</v>
      </c>
      <c r="F11" s="38">
        <v>7</v>
      </c>
      <c r="G11" s="39">
        <v>13.25</v>
      </c>
      <c r="H11" s="39">
        <v>8.26</v>
      </c>
      <c r="AL11" s="38">
        <v>7</v>
      </c>
      <c r="AM11" s="39"/>
      <c r="AN11" s="39"/>
      <c r="AO11" s="38">
        <v>23</v>
      </c>
      <c r="AP11" s="39"/>
      <c r="AQ11" s="39"/>
    </row>
    <row r="12" spans="2:43" x14ac:dyDescent="0.3">
      <c r="B12" s="38">
        <v>8</v>
      </c>
      <c r="C12" s="39">
        <v>13.16</v>
      </c>
      <c r="D12" s="39">
        <v>2.23</v>
      </c>
      <c r="F12" s="38">
        <v>8</v>
      </c>
      <c r="G12" s="39">
        <v>13.26</v>
      </c>
      <c r="H12" s="39">
        <v>8.09</v>
      </c>
      <c r="AL12" s="38">
        <v>8</v>
      </c>
      <c r="AM12" s="39"/>
      <c r="AN12" s="39"/>
      <c r="AO12" s="38">
        <v>24</v>
      </c>
      <c r="AP12" s="39"/>
      <c r="AQ12" s="39"/>
    </row>
    <row r="13" spans="2:43" x14ac:dyDescent="0.3">
      <c r="B13" s="38">
        <v>9</v>
      </c>
      <c r="C13" s="39">
        <v>13.19</v>
      </c>
      <c r="D13" s="39">
        <v>2.25</v>
      </c>
      <c r="F13" s="38">
        <v>9</v>
      </c>
      <c r="G13" s="39">
        <v>13.21</v>
      </c>
      <c r="H13" s="39">
        <v>8.6999999999999993</v>
      </c>
      <c r="AL13" s="38">
        <v>9</v>
      </c>
      <c r="AM13" s="39"/>
      <c r="AN13" s="39"/>
      <c r="AO13" s="38">
        <v>25</v>
      </c>
      <c r="AP13" s="39"/>
      <c r="AQ13" s="39"/>
    </row>
    <row r="14" spans="2:43" x14ac:dyDescent="0.3">
      <c r="B14" s="38">
        <v>10</v>
      </c>
      <c r="C14" s="39">
        <v>13.21</v>
      </c>
      <c r="D14" s="39">
        <v>2.23</v>
      </c>
      <c r="AL14" s="38">
        <v>10</v>
      </c>
      <c r="AM14" s="39"/>
      <c r="AN14" s="39"/>
      <c r="AO14" s="38">
        <v>26</v>
      </c>
      <c r="AP14" s="39"/>
      <c r="AQ14" s="39"/>
    </row>
    <row r="15" spans="2:43" x14ac:dyDescent="0.3">
      <c r="B15" s="38">
        <v>11</v>
      </c>
      <c r="C15" s="39">
        <v>13.21</v>
      </c>
      <c r="D15" s="39">
        <v>2.2599999999999998</v>
      </c>
      <c r="AL15" s="38">
        <v>11</v>
      </c>
      <c r="AM15" s="39"/>
      <c r="AN15" s="39"/>
      <c r="AO15" s="38">
        <v>27</v>
      </c>
      <c r="AP15" s="39"/>
      <c r="AQ15" s="39"/>
    </row>
    <row r="16" spans="2:43" x14ac:dyDescent="0.3">
      <c r="B16" s="38">
        <v>12</v>
      </c>
      <c r="C16" s="39">
        <v>13.1</v>
      </c>
      <c r="D16" s="39">
        <v>2.23</v>
      </c>
      <c r="F16" s="34" t="s">
        <v>34</v>
      </c>
      <c r="G16" s="35"/>
      <c r="H16" s="35"/>
      <c r="AL16" s="38">
        <v>12</v>
      </c>
      <c r="AM16" s="39"/>
      <c r="AN16" s="39"/>
      <c r="AO16" s="38">
        <v>28</v>
      </c>
      <c r="AP16" s="39"/>
      <c r="AQ16" s="39"/>
    </row>
    <row r="17" spans="2:43" x14ac:dyDescent="0.3">
      <c r="B17" s="38">
        <v>13</v>
      </c>
      <c r="C17" s="39">
        <v>13.2</v>
      </c>
      <c r="D17" s="39">
        <v>2.2400000000000002</v>
      </c>
      <c r="F17" s="38" t="s">
        <v>27</v>
      </c>
      <c r="G17" s="41" t="s">
        <v>35</v>
      </c>
      <c r="H17" s="42"/>
      <c r="AL17" s="38">
        <v>13</v>
      </c>
      <c r="AM17" s="39"/>
      <c r="AN17" s="39"/>
      <c r="AO17" s="38">
        <v>29</v>
      </c>
      <c r="AP17" s="39"/>
      <c r="AQ17" s="39"/>
    </row>
    <row r="18" spans="2:43" x14ac:dyDescent="0.3">
      <c r="B18" s="38">
        <v>14</v>
      </c>
      <c r="C18" s="39">
        <v>13.16</v>
      </c>
      <c r="D18" s="39">
        <v>2.25</v>
      </c>
      <c r="F18" s="38" t="s">
        <v>31</v>
      </c>
      <c r="G18" s="38" t="s">
        <v>32</v>
      </c>
      <c r="H18" s="38" t="s">
        <v>33</v>
      </c>
      <c r="AL18" s="38">
        <v>14</v>
      </c>
      <c r="AM18" s="39"/>
      <c r="AN18" s="39"/>
      <c r="AO18" s="38">
        <v>30</v>
      </c>
      <c r="AP18" s="39"/>
      <c r="AQ18" s="39"/>
    </row>
    <row r="19" spans="2:43" x14ac:dyDescent="0.3">
      <c r="B19" s="38">
        <v>15</v>
      </c>
      <c r="C19" s="39">
        <v>13.21</v>
      </c>
      <c r="D19" s="39">
        <v>2.25</v>
      </c>
      <c r="F19" s="38">
        <v>1</v>
      </c>
      <c r="G19" s="39">
        <v>13.32</v>
      </c>
      <c r="H19" s="39">
        <v>2.35</v>
      </c>
      <c r="AL19" s="38">
        <v>15</v>
      </c>
      <c r="AM19" s="39"/>
      <c r="AN19" s="39"/>
      <c r="AO19" s="38">
        <v>31</v>
      </c>
      <c r="AP19" s="39"/>
      <c r="AQ19" s="39"/>
    </row>
    <row r="20" spans="2:43" x14ac:dyDescent="0.3">
      <c r="B20" s="38">
        <v>16</v>
      </c>
      <c r="C20" s="39">
        <v>13.22</v>
      </c>
      <c r="D20" s="39">
        <v>2.21</v>
      </c>
      <c r="F20" s="38">
        <v>2</v>
      </c>
      <c r="G20" s="39">
        <v>13.34</v>
      </c>
      <c r="H20" s="39">
        <v>2.31</v>
      </c>
      <c r="AL20" s="38">
        <v>16</v>
      </c>
      <c r="AM20" s="39"/>
      <c r="AN20" s="39"/>
      <c r="AO20" s="38">
        <v>32</v>
      </c>
      <c r="AP20" s="39"/>
      <c r="AQ20" s="39"/>
    </row>
    <row r="21" spans="2:43" x14ac:dyDescent="0.3">
      <c r="B21" s="38">
        <v>17</v>
      </c>
      <c r="C21" s="39">
        <v>13.21</v>
      </c>
      <c r="D21" s="39">
        <v>2.23</v>
      </c>
      <c r="F21" s="38">
        <v>3</v>
      </c>
      <c r="G21" s="39">
        <v>13.24</v>
      </c>
      <c r="H21" s="39">
        <v>2.16</v>
      </c>
    </row>
    <row r="22" spans="2:43" x14ac:dyDescent="0.3">
      <c r="B22" s="38">
        <v>18</v>
      </c>
      <c r="C22" s="39">
        <v>13.21</v>
      </c>
      <c r="D22" s="39">
        <v>2.2400000000000002</v>
      </c>
      <c r="F22" s="38">
        <v>4</v>
      </c>
      <c r="G22" s="39">
        <v>13.4</v>
      </c>
      <c r="H22" s="39">
        <v>2.2000000000000002</v>
      </c>
    </row>
    <row r="23" spans="2:43" x14ac:dyDescent="0.3"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</row>
  </sheetData>
  <mergeCells count="6">
    <mergeCell ref="F23:W23"/>
    <mergeCell ref="C3:D3"/>
    <mergeCell ref="G3:H3"/>
    <mergeCell ref="AM3:AN3"/>
    <mergeCell ref="AP3:AQ3"/>
    <mergeCell ref="G17:H1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함구미변전소UPS</vt:lpstr>
      <vt:lpstr>함구미변전소정류기</vt:lpstr>
      <vt:lpstr>함구미개폐소UPS</vt:lpstr>
      <vt:lpstr>함구미개폐소정류기</vt:lpstr>
      <vt:lpstr>Sheet1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2025-04-29T00:24:14Z</dcterms:modified>
</cp:coreProperties>
</file>