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12. 한빛원자력발전본부(영광) ESP200-12 내부저항 상승_25.11월\"/>
    </mc:Choice>
  </mc:AlternateContent>
  <xr:revisionPtr revIDLastSave="0" documentId="13_ncr:1_{151BAC86-165A-4616-B1CB-83E6BE831E0E}" xr6:coauthVersionLast="36" xr6:coauthVersionMax="36" xr10:uidLastSave="{00000000-0000-0000-0000-000000000000}"/>
  <bookViews>
    <workbookView xWindow="0" yWindow="0" windowWidth="25965" windowHeight="10845" xr2:uid="{00000000-000D-0000-FFFF-FFFF00000000}"/>
  </bookViews>
  <sheets>
    <sheet name="50KVA (#1조)" sheetId="10" r:id="rId1"/>
  </sheets>
  <definedNames>
    <definedName name="_xlnm._FilterDatabase" localSheetId="0" hidden="1">'50KVA (#1조)'!$A$6:$D$46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0" l="1"/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<sst xmlns="http://schemas.openxmlformats.org/spreadsheetml/2006/main" count="31" uniqueCount="30">
  <si>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</si>
  <si>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</si>
  <si>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</si>
  <si>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</si>
  <si>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</si>
  <si>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</si>
  <si>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</si>
  <si>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</si>
  <si>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</si>
  <si>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</si>
  <si>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</si>
  <si>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</si>
  <si>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</si>
  <si>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</si>
  <si>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</si>
  <si>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</si>
  <si>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</si>
  <si>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</si>
  <si>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</si>
  <si>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</si>
  <si>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</si>
  <si>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</si>
  <si>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</si>
  <si>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</si>
  <si>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ESP</t>
    <phoneticPr fontId="2" type="noConversion"/>
  </si>
  <si>
    <t>통신실(3층)</t>
    <phoneticPr fontId="2" type="noConversion"/>
  </si>
  <si>
    <t>교체후</t>
    <phoneticPr fontId="2" type="noConversion"/>
  </si>
  <si>
    <t>2025.03.19</t>
    <phoneticPr fontId="2" type="noConversion"/>
  </si>
  <si>
    <t>2025.03.28</t>
    <phoneticPr fontId="2" type="noConversion"/>
  </si>
  <si>
    <t>한빛원자력발전본부(영광)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</si>
</sst>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254000</xdr:colOff>
      <xdr:row>5</xdr:row>
      <xdr:rowOff>27831</xdr:rowOff>
    </xdr:from>
    <xdr:to>
      <xdr:col>12</xdr:col>
      <xdr:colOff>74083</xdr:colOff>
      <xdr:row>12</xdr:row>
      <xdr:rowOff>73385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F53052B-4343-4F2D-9AB9-77FFB4CFC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6083" y="842748"/>
          <a:ext cx="3556000" cy="1527220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285751</xdr:colOff>
      <xdr:row>13</xdr:row>
      <xdr:rowOff>6665</xdr:rowOff>
    </xdr:from>
    <xdr:to>
      <xdr:col>12</xdr:col>
      <xdr:colOff>52918</xdr:colOff>
      <xdr:row>20</xdr:row>
      <xdr:rowOff>3033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48A6D6A-3994-4AC2-822F-366C513AF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87834" y="2514915"/>
          <a:ext cx="3503084" cy="14780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84"/>
  <sheetViews>
    <sheetView tabSelected="1" zoomScale="90" zoomScaleNormal="90" workbookViewId="0">
      <selection activeCell="F285" sqref="F28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45966</v>
      </c>
      <c r="B3" s="7" t="s">
        <v>29</v>
      </c>
      <c r="C3" s="7" t="s">
        <v>25</v>
      </c>
      <c r="D3" s="7" t="s">
        <v>23</v>
      </c>
      <c r="E3" s="8" t="s">
        <v>24</v>
      </c>
      <c r="F3" s="9">
        <v>200</v>
      </c>
      <c r="G3" s="27" t="s">
        <v>27</v>
      </c>
      <c r="H3" s="27" t="s">
        <v>28</v>
      </c>
      <c r="I3" s="8">
        <v>2.2999999999999998</v>
      </c>
      <c r="J3" s="9">
        <v>15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</v>
      </c>
      <c r="C7" s="22">
        <v>2.2599999999999998</v>
      </c>
      <c r="D7" s="23">
        <f t="shared" ref="D7:D70" si="0">C7/$I$3</f>
        <v>0.9826086956521739</v>
      </c>
      <c r="E7" s="2"/>
      <c r="F7" s="24" t="s">
        <v>20</v>
      </c>
      <c r="G7" s="25">
        <f>MAX(B7:B282)</f>
        <v>13.34</v>
      </c>
      <c r="H7" s="25">
        <f>MAX(C7:C282)</f>
        <v>4.25</v>
      </c>
      <c r="I7" s="29">
        <f>H7/$I$3</f>
        <v>1.847826086956522</v>
      </c>
      <c r="J7"/>
      <c r="K7"/>
    </row>
    <row r="8" spans="1:15" x14ac:dyDescent="0.3">
      <c r="A8" s="21">
        <v>2</v>
      </c>
      <c r="B8" s="22">
        <v>13.21</v>
      </c>
      <c r="C8" s="22">
        <v>2.19</v>
      </c>
      <c r="D8" s="23">
        <f t="shared" si="0"/>
        <v>0.95217391304347831</v>
      </c>
      <c r="E8" s="2"/>
      <c r="F8" s="24" t="s">
        <v>21</v>
      </c>
      <c r="G8" s="25">
        <f>MIN(B7:B282)</f>
        <v>12.78</v>
      </c>
      <c r="H8" s="25">
        <f>MIN(C7:C282)</f>
        <v>2.13</v>
      </c>
      <c r="I8" s="29">
        <f>H8/$I$3</f>
        <v>0.92608695652173911</v>
      </c>
      <c r="J8"/>
      <c r="K8"/>
    </row>
    <row r="9" spans="1:15" x14ac:dyDescent="0.3">
      <c r="A9" s="21">
        <v>3</v>
      </c>
      <c r="B9" s="22">
        <v>13.23</v>
      </c>
      <c r="C9" s="22">
        <v>2.29</v>
      </c>
      <c r="D9" s="23">
        <f t="shared" si="0"/>
        <v>0.99565217391304361</v>
      </c>
      <c r="E9" s="2"/>
      <c r="J9"/>
      <c r="K9"/>
    </row>
    <row r="10" spans="1:15" x14ac:dyDescent="0.3">
      <c r="A10" s="21">
        <v>4</v>
      </c>
      <c r="B10" s="22">
        <v>13.03</v>
      </c>
      <c r="C10" s="22">
        <v>2.13</v>
      </c>
      <c r="D10" s="23">
        <f t="shared" si="0"/>
        <v>0.92608695652173911</v>
      </c>
      <c r="E10" s="2"/>
      <c r="J10"/>
      <c r="K10"/>
      <c r="O10" s="33"/>
    </row>
    <row r="11" spans="1:15" x14ac:dyDescent="0.3">
      <c r="A11" s="21">
        <v>5</v>
      </c>
      <c r="B11" s="22">
        <v>13.01</v>
      </c>
      <c r="C11" s="22">
        <v>2.14</v>
      </c>
      <c r="D11" s="23">
        <f t="shared" si="0"/>
        <v>0.93043478260869583</v>
      </c>
      <c r="E11" s="2"/>
      <c r="F11" s="24" t="s">
        <v>22</v>
      </c>
      <c r="G11" s="26">
        <f>SUM(B7:B246)</f>
        <v>197.29000000000005</v>
      </c>
      <c r="H11" s="25">
        <f>G11/J3</f>
        <v>13.15266666666667</v>
      </c>
      <c r="J11"/>
      <c r="K11"/>
      <c r="O11" s="33"/>
    </row>
    <row r="12" spans="1:15" x14ac:dyDescent="0.3">
      <c r="A12" s="21">
        <v>6</v>
      </c>
      <c r="B12" s="22">
        <v>13.21</v>
      </c>
      <c r="C12" s="22">
        <v>2.2200000000000002</v>
      </c>
      <c r="D12" s="23">
        <f t="shared" si="0"/>
        <v>0.96521739130434803</v>
      </c>
      <c r="E12" s="2"/>
      <c r="J12"/>
      <c r="K12" s="35"/>
      <c r="L12" s="35"/>
    </row>
    <row r="13" spans="1:15" x14ac:dyDescent="0.3">
      <c r="A13" s="21">
        <v>7</v>
      </c>
      <c r="B13" s="22">
        <v>13.34</v>
      </c>
      <c r="C13" s="22">
        <v>2.2200000000000002</v>
      </c>
      <c r="D13" s="23">
        <f t="shared" si="0"/>
        <v>0.96521739130434803</v>
      </c>
      <c r="J13"/>
      <c r="K13" s="35"/>
      <c r="L13" s="35"/>
    </row>
    <row r="14" spans="1:15" x14ac:dyDescent="0.3">
      <c r="A14" s="21">
        <v>8</v>
      </c>
      <c r="B14" s="22">
        <v>13.19</v>
      </c>
      <c r="C14" s="22">
        <v>2.27</v>
      </c>
      <c r="D14" s="23">
        <f t="shared" si="0"/>
        <v>0.98695652173913051</v>
      </c>
      <c r="J14"/>
      <c r="K14" s="35"/>
      <c r="L14" s="35"/>
    </row>
    <row r="15" spans="1:15" x14ac:dyDescent="0.3">
      <c r="A15" s="21">
        <v>9</v>
      </c>
      <c r="B15" s="22">
        <v>12.78</v>
      </c>
      <c r="C15" s="22">
        <v>4.25</v>
      </c>
      <c r="D15" s="23">
        <f t="shared" si="0"/>
        <v>1.847826086956522</v>
      </c>
      <c r="F15" s="1" t="s">
        <v>26</v>
      </c>
      <c r="G15" s="1">
        <v>12.74</v>
      </c>
      <c r="H15" s="1">
        <v>2.36</v>
      </c>
      <c r="I15" s="29">
        <f>H15/$I$3</f>
        <v>1.0260869565217392</v>
      </c>
      <c r="J15"/>
      <c r="K15" s="35"/>
      <c r="L15" s="35"/>
    </row>
    <row r="16" spans="1:15" x14ac:dyDescent="0.3">
      <c r="A16" s="21">
        <v>10</v>
      </c>
      <c r="B16" s="25">
        <v>13.12</v>
      </c>
      <c r="C16" s="25">
        <v>2.2599999999999998</v>
      </c>
      <c r="D16" s="23">
        <f t="shared" si="0"/>
        <v>0.9826086956521739</v>
      </c>
      <c r="J16"/>
      <c r="K16" s="35"/>
      <c r="L16" s="35"/>
    </row>
    <row r="17" spans="1:17" x14ac:dyDescent="0.3">
      <c r="A17" s="21">
        <v>11</v>
      </c>
      <c r="B17" s="25">
        <v>13.21</v>
      </c>
      <c r="C17" s="25">
        <v>2.29</v>
      </c>
      <c r="D17" s="23">
        <f t="shared" si="0"/>
        <v>0.99565217391304361</v>
      </c>
      <c r="J17"/>
      <c r="K17" s="35"/>
      <c r="L17" s="35"/>
    </row>
    <row r="18" spans="1:17" x14ac:dyDescent="0.3">
      <c r="A18" s="21">
        <v>12</v>
      </c>
      <c r="B18" s="25">
        <v>13.25</v>
      </c>
      <c r="C18" s="25">
        <v>2.21</v>
      </c>
      <c r="D18" s="23">
        <f t="shared" si="0"/>
        <v>0.96086956521739131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5">
        <v>13.27</v>
      </c>
      <c r="C19" s="25">
        <v>2.2000000000000002</v>
      </c>
      <c r="D19" s="23">
        <f t="shared" si="0"/>
        <v>0.95652173913043492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5">
        <v>13.05</v>
      </c>
      <c r="C20" s="25">
        <v>2.2400000000000002</v>
      </c>
      <c r="D20" s="23">
        <f t="shared" si="0"/>
        <v>0.97391304347826102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5">
        <v>13.29</v>
      </c>
      <c r="C21" s="25">
        <v>2.2200000000000002</v>
      </c>
      <c r="D21" s="23">
        <f t="shared" si="0"/>
        <v>0.96521739130434803</v>
      </c>
      <c r="E21" s="28"/>
      <c r="F21"/>
      <c r="G21"/>
      <c r="H21"/>
      <c r="I21"/>
      <c r="J21"/>
      <c r="K21" s="35"/>
      <c r="L21" s="35"/>
    </row>
    <row r="22" spans="1:17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 s="35"/>
      <c r="L22" s="35"/>
      <c r="P22" s="34"/>
      <c r="Q22" s="34"/>
    </row>
    <row r="23" spans="1:17" hidden="1" x14ac:dyDescent="0.3">
      <c r="A23" s="21">
        <v>17</v>
      </c>
      <c r="B23" s="25"/>
      <c r="C23" s="25"/>
      <c r="D23" s="23">
        <f t="shared" si="0"/>
        <v>0</v>
      </c>
      <c r="J23"/>
      <c r="K23" s="35"/>
      <c r="L23" s="35"/>
    </row>
    <row r="24" spans="1:17" hidden="1" x14ac:dyDescent="0.3">
      <c r="A24" s="21">
        <v>18</v>
      </c>
      <c r="B24" s="25"/>
      <c r="C24" s="25"/>
      <c r="D24" s="23">
        <f t="shared" si="0"/>
        <v>0</v>
      </c>
      <c r="J24"/>
      <c r="K24" s="35"/>
      <c r="L24" s="35"/>
    </row>
    <row r="25" spans="1:17" hidden="1" x14ac:dyDescent="0.3">
      <c r="A25" s="21">
        <v>19</v>
      </c>
      <c r="B25" s="25"/>
      <c r="C25" s="25"/>
      <c r="D25" s="23">
        <f t="shared" si="0"/>
        <v>0</v>
      </c>
      <c r="J25"/>
      <c r="K25" s="35"/>
      <c r="L25" s="35"/>
    </row>
    <row r="26" spans="1:17" hidden="1" x14ac:dyDescent="0.3">
      <c r="A26" s="21">
        <v>20</v>
      </c>
      <c r="B26" s="25"/>
      <c r="C26" s="25"/>
      <c r="D26" s="23">
        <f t="shared" si="0"/>
        <v>0</v>
      </c>
      <c r="J26"/>
      <c r="K26" s="35"/>
      <c r="L26" s="35"/>
    </row>
    <row r="27" spans="1:17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7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7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7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7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7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0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31">
        <v>107</v>
      </c>
      <c r="B113" s="32"/>
      <c r="C113" s="32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50KVA (#1조)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2025-11-07T00:50:57Z</dcterms:modified>
</cp:coreProperties>
</file>