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000" windowHeight="10896"/>
  </bookViews>
  <sheets>
    <sheet name="Sheet2" sheetId="8" r:id="rId1"/>
  </sheets>
  <definedNames>
    <definedName name="_xlnm._FilterDatabase" localSheetId="0" hidden="1">Sheet2!$A$9:$D$9</definedName>
  </definedNames>
  <calcPr calcId="162913"/>
</workbook>
</file>

<file path=xl/calcChain.xml><?xml version="1.0" encoding="utf-8"?>
<calcChain xmlns="http://schemas.openxmlformats.org/spreadsheetml/2006/main">
  <c r="C22" i="8" l="1"/>
  <c r="B22" i="8"/>
  <c r="D18" i="8"/>
  <c r="D17" i="8"/>
  <c r="D16" i="8"/>
  <c r="D15" i="8"/>
  <c r="D14" i="8"/>
  <c r="D13" i="8"/>
  <c r="D12" i="8"/>
  <c r="D11" i="8"/>
  <c r="D10" i="8"/>
  <c r="D22" i="8" s="1"/>
</calcChain>
</file>

<file path=xl/sharedStrings.xml><?xml version="1.0" encoding="utf-8"?>
<sst xmlns="http://schemas.openxmlformats.org/spreadsheetml/2006/main" count="34" uniqueCount="32">
  <si>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</si>
  <si>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</si>
  <si>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</si>
  <si>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</si>
  <si>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</si>
  <si>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점검형태</t>
    <phoneticPr fontId="19" type="noConversion"/>
  </si>
  <si>
    <t>업체명</t>
    <phoneticPr fontId="19" type="noConversion"/>
  </si>
  <si>
    <t>온도(℃)</t>
    <phoneticPr fontId="19" type="noConversion"/>
  </si>
  <si>
    <t>용도,장소</t>
    <phoneticPr fontId="19" type="noConversion"/>
  </si>
  <si>
    <t>충전전압(V)</t>
    <phoneticPr fontId="19" type="noConversion"/>
  </si>
  <si>
    <t>제품명</t>
    <phoneticPr fontId="19" type="noConversion"/>
  </si>
  <si>
    <t>AC(A) / DC(A)</t>
    <phoneticPr fontId="19" type="noConversion"/>
  </si>
  <si>
    <t>수량(EA)</t>
    <phoneticPr fontId="19" type="noConversion"/>
  </si>
  <si>
    <t>LOT</t>
    <phoneticPr fontId="19" type="noConversion"/>
  </si>
  <si>
    <t>평균</t>
    <phoneticPr fontId="19" type="noConversion"/>
  </si>
  <si>
    <t>내부저항(mΩ) 기준(참고)</t>
    <phoneticPr fontId="19" type="noConversion"/>
  </si>
  <si>
    <t>점검결과</t>
    <phoneticPr fontId="19" type="noConversion"/>
  </si>
  <si>
    <t>담당자/연락처</t>
    <phoneticPr fontId="19" type="noConversion"/>
  </si>
  <si>
    <t>축전지 점검결과</t>
    <phoneticPr fontId="20" type="noConversion"/>
  </si>
  <si>
    <t>기타
(전지
상태.
환경등)</t>
    <phoneticPr fontId="19" type="noConversion"/>
  </si>
  <si>
    <t>2024년 08월 28일</t>
    <phoneticPr fontId="19" type="noConversion"/>
  </si>
  <si>
    <t>북의왕영업소(한덕엔지니어림)</t>
    <phoneticPr fontId="19" type="noConversion"/>
  </si>
  <si>
    <t>김의성/010-8753-2344</t>
    <phoneticPr fontId="19" type="noConversion"/>
  </si>
  <si>
    <t>2022.01.30/22.12월 설치</t>
    <phoneticPr fontId="19" type="noConversion"/>
  </si>
  <si>
    <t>AS</t>
    <phoneticPr fontId="19" type="noConversion"/>
  </si>
  <si>
    <t>ESP100</t>
    <phoneticPr fontId="19" type="noConversion"/>
  </si>
  <si>
    <t>볼트,너트부 측정</t>
    <phoneticPr fontId="19" type="noConversion"/>
  </si>
  <si>
    <t>9EA</t>
    <phoneticPr fontId="19" type="noConversion"/>
  </si>
  <si>
    <t>1.5/0~1.2</t>
    <phoneticPr fontId="19" type="noConversion"/>
  </si>
  <si>
    <t>자체점검시 1대(4번) 내부저항(40.41mΩ)
- 이상없음</t>
    <phoneticPr fontId="19" type="noConversion"/>
  </si>
  <si>
    <t xml:space="preserve">청계3터널종점부, 정류기용 </t>
    <phoneticPr fontId="19" type="noConversion"/>
  </si>
  <si>
    <t>UPS용(ESP200) : 13.33~13.40V / 2.15~2.31mΩ   
볼트,너트부 측정시 : 3.21~3.29mΩ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</si>
</sst>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나눔고딕"/>
      <family val="3"/>
      <charset val="129"/>
    </font>
    <font>
      <sz val="10"/>
      <color theme="1"/>
      <name val="세방고딕 Regular"/>
      <family val="3"/>
      <charset val="129"/>
    </font>
    <font>
      <sz val="10"/>
      <name val="세방고딕 Regular"/>
      <family val="3"/>
      <charset val="129"/>
    </font>
    <font>
      <b/>
      <sz val="18"/>
      <name val="세방고딕 Regular"/>
      <family val="3"/>
      <charset val="129"/>
    </font>
    <font>
      <sz val="18"/>
      <color theme="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2" fillId="0" borderId="0" xfId="0" applyFont="1">
      <alignment vertical="center"/>
    </xf>
    <xf numFmtId="0" fontId="21" fillId="0" borderId="0" xfId="0" applyFont="1">
      <alignment vertical="center"/>
    </xf>
    <xf numFmtId="0" fontId="23" fillId="0" borderId="0" xfId="0" applyFont="1">
      <alignment vertical="center"/>
    </xf>
    <xf numFmtId="0" fontId="23" fillId="0" borderId="10" xfId="0" applyFont="1" applyBorder="1">
      <alignment vertical="center"/>
    </xf>
    <xf numFmtId="9" fontId="24" fillId="0" borderId="10" xfId="43" applyFont="1" applyFill="1" applyBorder="1" applyAlignment="1">
      <alignment horizontal="right" vertical="center"/>
    </xf>
    <xf numFmtId="177" fontId="21" fillId="0" borderId="0" xfId="0" applyNumberFormat="1" applyFont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49" fontId="23" fillId="34" borderId="10" xfId="0" applyNumberFormat="1" applyFont="1" applyFill="1" applyBorder="1" applyAlignment="1">
      <alignment horizontal="center" vertical="center"/>
    </xf>
    <xf numFmtId="0" fontId="23" fillId="34" borderId="10" xfId="0" applyNumberFormat="1" applyFont="1" applyFill="1" applyBorder="1" applyAlignment="1">
      <alignment horizontal="center" vertical="center"/>
    </xf>
    <xf numFmtId="0" fontId="23" fillId="34" borderId="10" xfId="0" quotePrefix="1" applyNumberFormat="1" applyFont="1" applyFill="1" applyBorder="1" applyAlignment="1">
      <alignment horizontal="center" vertical="center"/>
    </xf>
    <xf numFmtId="49" fontId="23" fillId="34" borderId="11" xfId="0" applyNumberFormat="1" applyFont="1" applyFill="1" applyBorder="1" applyAlignment="1">
      <alignment horizontal="center" vertical="center"/>
    </xf>
    <xf numFmtId="0" fontId="23" fillId="34" borderId="10" xfId="0" applyFont="1" applyFill="1" applyBorder="1" applyAlignment="1">
      <alignment horizontal="center" vertical="center"/>
    </xf>
    <xf numFmtId="176" fontId="23" fillId="34" borderId="10" xfId="0" applyNumberFormat="1" applyFont="1" applyFill="1" applyBorder="1" applyAlignment="1">
      <alignment horizontal="center" vertical="center"/>
    </xf>
    <xf numFmtId="0" fontId="23" fillId="33" borderId="10" xfId="42" applyFont="1" applyFill="1" applyBorder="1" applyAlignment="1">
      <alignment horizontal="center" vertical="center"/>
    </xf>
    <xf numFmtId="177" fontId="23" fillId="33" borderId="10" xfId="42" applyNumberFormat="1" applyFont="1" applyFill="1" applyBorder="1" applyAlignment="1">
      <alignment horizontal="center" vertical="center"/>
    </xf>
    <xf numFmtId="176" fontId="23" fillId="33" borderId="10" xfId="42" applyNumberFormat="1" applyFont="1" applyFill="1" applyBorder="1" applyAlignment="1">
      <alignment horizontal="center" vertical="center"/>
    </xf>
    <xf numFmtId="0" fontId="23" fillId="33" borderId="10" xfId="0" applyFont="1" applyFill="1" applyBorder="1" applyAlignment="1">
      <alignment horizontal="right" vertical="center"/>
    </xf>
    <xf numFmtId="177" fontId="23" fillId="33" borderId="10" xfId="0" applyNumberFormat="1" applyFont="1" applyFill="1" applyBorder="1" applyAlignment="1">
      <alignment horizontal="right" vertical="center"/>
    </xf>
    <xf numFmtId="0" fontId="23" fillId="0" borderId="10" xfId="0" applyFont="1" applyBorder="1" applyAlignment="1">
      <alignment horizontal="center" vertical="center" wrapText="1"/>
    </xf>
    <xf numFmtId="0" fontId="24" fillId="0" borderId="10" xfId="0" applyFont="1" applyBorder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49" fontId="23" fillId="34" borderId="12" xfId="0" applyNumberFormat="1" applyFont="1" applyFill="1" applyBorder="1" applyAlignment="1">
      <alignment horizontal="center" vertical="center"/>
    </xf>
    <xf numFmtId="0" fontId="23" fillId="34" borderId="13" xfId="0" applyFont="1" applyFill="1" applyBorder="1" applyAlignment="1">
      <alignment horizontal="center" vertical="center"/>
    </xf>
    <xf numFmtId="49" fontId="23" fillId="34" borderId="12" xfId="0" applyNumberFormat="1" applyFont="1" applyFill="1" applyBorder="1" applyAlignment="1">
      <alignment horizontal="left" vertical="center" wrapText="1"/>
    </xf>
    <xf numFmtId="0" fontId="23" fillId="34" borderId="13" xfId="0" applyFont="1" applyFill="1" applyBorder="1" applyAlignment="1">
      <alignment horizontal="left" vertical="center"/>
    </xf>
    <xf numFmtId="177" fontId="23" fillId="0" borderId="10" xfId="0" applyNumberFormat="1" applyFont="1" applyBorder="1" applyAlignment="1">
      <alignment horizontal="left" vertical="center" wrapText="1"/>
    </xf>
    <xf numFmtId="0" fontId="23" fillId="0" borderId="10" xfId="0" applyFon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activeCell="B23" sqref="B23:D23"/>
    </sheetView>
  </sheetViews>
  <sheetFormatPr defaultColWidth="9" defaultRowHeight="15.6"/>
  <cols>
    <col min="1" max="1" width="7.296875" style="2" customWidth="1"/>
    <col min="2" max="2" width="29.09765625" style="6" customWidth="1"/>
    <col min="3" max="3" width="24.3984375" style="7" customWidth="1"/>
    <col min="4" max="4" width="32.796875" style="2" customWidth="1"/>
    <col min="5" max="16384" width="9" style="2"/>
  </cols>
  <sheetData>
    <row r="1" spans="1:4" s="1" customFormat="1" ht="19.8" customHeight="1">
      <c r="A1" s="21" t="s">
        <v>18</v>
      </c>
      <c r="B1" s="22"/>
      <c r="C1" s="22"/>
      <c r="D1" s="22"/>
    </row>
    <row r="2" spans="1:4" ht="18" customHeight="1">
      <c r="A2" s="12" t="s">
        <v>4</v>
      </c>
      <c r="B2" s="8" t="s">
        <v>20</v>
      </c>
      <c r="C2" s="8" t="s">
        <v>5</v>
      </c>
      <c r="D2" s="8" t="s">
        <v>24</v>
      </c>
    </row>
    <row r="3" spans="1:4" ht="18" customHeight="1">
      <c r="A3" s="12" t="s">
        <v>6</v>
      </c>
      <c r="B3" s="8" t="s">
        <v>21</v>
      </c>
      <c r="C3" s="8" t="s">
        <v>7</v>
      </c>
      <c r="D3" s="9">
        <v>33</v>
      </c>
    </row>
    <row r="4" spans="1:4" ht="18" customHeight="1">
      <c r="A4" s="12" t="s">
        <v>17</v>
      </c>
      <c r="B4" s="8" t="s">
        <v>22</v>
      </c>
      <c r="C4" s="8" t="s">
        <v>9</v>
      </c>
      <c r="D4" s="10">
        <v>120.8</v>
      </c>
    </row>
    <row r="5" spans="1:4" ht="18" customHeight="1">
      <c r="A5" s="12" t="s">
        <v>8</v>
      </c>
      <c r="B5" s="8" t="s">
        <v>30</v>
      </c>
      <c r="C5" s="8" t="s">
        <v>11</v>
      </c>
      <c r="D5" s="9" t="s">
        <v>28</v>
      </c>
    </row>
    <row r="6" spans="1:4" ht="18" customHeight="1">
      <c r="A6" s="12" t="s">
        <v>10</v>
      </c>
      <c r="B6" s="8" t="s">
        <v>25</v>
      </c>
      <c r="C6" s="8" t="s">
        <v>15</v>
      </c>
      <c r="D6" s="9"/>
    </row>
    <row r="7" spans="1:4" ht="18" customHeight="1">
      <c r="A7" s="12" t="s">
        <v>12</v>
      </c>
      <c r="B7" s="9" t="s">
        <v>27</v>
      </c>
      <c r="C7" s="23" t="s">
        <v>16</v>
      </c>
      <c r="D7" s="25" t="s">
        <v>29</v>
      </c>
    </row>
    <row r="8" spans="1:4" s="1" customFormat="1" ht="19.5" customHeight="1">
      <c r="A8" s="13" t="s">
        <v>13</v>
      </c>
      <c r="B8" s="11" t="s">
        <v>23</v>
      </c>
      <c r="C8" s="24"/>
      <c r="D8" s="26"/>
    </row>
    <row r="9" spans="1:4" s="3" customFormat="1" ht="16.5" customHeight="1">
      <c r="A9" s="14" t="s">
        <v>0</v>
      </c>
      <c r="B9" s="15" t="s">
        <v>1</v>
      </c>
      <c r="C9" s="16" t="s">
        <v>3</v>
      </c>
      <c r="D9" s="14" t="s">
        <v>2</v>
      </c>
    </row>
    <row r="10" spans="1:4" s="3" customFormat="1" ht="16.5" customHeight="1">
      <c r="A10" s="20">
        <v>1</v>
      </c>
      <c r="B10" s="4">
        <v>13.4</v>
      </c>
      <c r="C10" s="4">
        <v>3.35</v>
      </c>
      <c r="D10" s="5" t="e">
        <f>C10/D$6</f>
        <v>#DIV/0!</v>
      </c>
    </row>
    <row r="11" spans="1:4" s="3" customFormat="1" ht="16.5" customHeight="1">
      <c r="A11" s="20">
        <v>2</v>
      </c>
      <c r="B11" s="4">
        <v>13.42</v>
      </c>
      <c r="C11" s="4">
        <v>3.37</v>
      </c>
      <c r="D11" s="5" t="e">
        <f t="shared" ref="D11:D18" si="0">C11/D$6</f>
        <v>#DIV/0!</v>
      </c>
    </row>
    <row r="12" spans="1:4" s="3" customFormat="1" ht="16.5" customHeight="1">
      <c r="A12" s="20">
        <v>3</v>
      </c>
      <c r="B12" s="4">
        <v>13.44</v>
      </c>
      <c r="C12" s="4">
        <v>3.31</v>
      </c>
      <c r="D12" s="5" t="e">
        <f t="shared" si="0"/>
        <v>#DIV/0!</v>
      </c>
    </row>
    <row r="13" spans="1:4" s="3" customFormat="1" ht="16.5" customHeight="1">
      <c r="A13" s="20">
        <v>4</v>
      </c>
      <c r="B13" s="4">
        <v>13.43</v>
      </c>
      <c r="C13" s="4">
        <v>3.34</v>
      </c>
      <c r="D13" s="5" t="e">
        <f t="shared" si="0"/>
        <v>#DIV/0!</v>
      </c>
    </row>
    <row r="14" spans="1:4" s="3" customFormat="1" ht="16.5" customHeight="1">
      <c r="A14" s="20">
        <v>5</v>
      </c>
      <c r="B14" s="4">
        <v>13.4</v>
      </c>
      <c r="C14" s="4">
        <v>3.45</v>
      </c>
      <c r="D14" s="5" t="e">
        <f t="shared" si="0"/>
        <v>#DIV/0!</v>
      </c>
    </row>
    <row r="15" spans="1:4" s="3" customFormat="1" ht="16.5" customHeight="1">
      <c r="A15" s="20">
        <v>6</v>
      </c>
      <c r="B15" s="4">
        <v>13.46</v>
      </c>
      <c r="C15" s="4">
        <v>3.35</v>
      </c>
      <c r="D15" s="5" t="e">
        <f t="shared" si="0"/>
        <v>#DIV/0!</v>
      </c>
    </row>
    <row r="16" spans="1:4" s="3" customFormat="1" ht="16.5" customHeight="1">
      <c r="A16" s="20">
        <v>7</v>
      </c>
      <c r="B16" s="4">
        <v>13.47</v>
      </c>
      <c r="C16" s="4">
        <v>3.35</v>
      </c>
      <c r="D16" s="5" t="e">
        <f t="shared" si="0"/>
        <v>#DIV/0!</v>
      </c>
    </row>
    <row r="17" spans="1:4" s="3" customFormat="1" ht="16.5" customHeight="1">
      <c r="A17" s="20">
        <v>8</v>
      </c>
      <c r="B17" s="4">
        <v>13.4</v>
      </c>
      <c r="C17" s="4">
        <v>3.56</v>
      </c>
      <c r="D17" s="5" t="e">
        <f t="shared" si="0"/>
        <v>#DIV/0!</v>
      </c>
    </row>
    <row r="18" spans="1:4" s="3" customFormat="1" ht="16.5" customHeight="1">
      <c r="A18" s="20">
        <v>9</v>
      </c>
      <c r="B18" s="4">
        <v>13.44</v>
      </c>
      <c r="C18" s="4">
        <v>3.55</v>
      </c>
      <c r="D18" s="5" t="e">
        <f t="shared" si="0"/>
        <v>#DIV/0!</v>
      </c>
    </row>
    <row r="19" spans="1:4" ht="16.5" customHeight="1">
      <c r="A19" s="20">
        <v>10</v>
      </c>
      <c r="B19" s="4">
        <v>13.43</v>
      </c>
      <c r="C19" s="4">
        <v>4.26</v>
      </c>
      <c r="D19" s="5" t="s">
        <v>26</v>
      </c>
    </row>
    <row r="20" spans="1:4" ht="16.5" customHeight="1">
      <c r="A20" s="20">
        <v>11</v>
      </c>
      <c r="B20" s="4">
        <v>13.43</v>
      </c>
      <c r="C20" s="4">
        <v>4.09</v>
      </c>
      <c r="D20" s="5" t="s">
        <v>26</v>
      </c>
    </row>
    <row r="21" spans="1:4" ht="16.5" customHeight="1">
      <c r="A21" s="20">
        <v>12</v>
      </c>
      <c r="B21" s="4">
        <v>13.43</v>
      </c>
      <c r="C21" s="4">
        <v>3.37</v>
      </c>
      <c r="D21" s="5" t="s">
        <v>26</v>
      </c>
    </row>
    <row r="22" spans="1:4" ht="16.5" customHeight="1">
      <c r="A22" s="17" t="s">
        <v>14</v>
      </c>
      <c r="B22" s="18">
        <f>AVERAGE(B10:B21)</f>
        <v>13.429166666666669</v>
      </c>
      <c r="C22" s="18">
        <f>AVERAGE(C10:C21)</f>
        <v>3.5291666666666668</v>
      </c>
      <c r="D22" s="18" t="e">
        <f>AVERAGE(D10:D21)</f>
        <v>#DIV/0!</v>
      </c>
    </row>
    <row r="23" spans="1:4" ht="136.80000000000001" customHeight="1">
      <c r="A23" s="19" t="s">
        <v>19</v>
      </c>
      <c r="B23" s="27" t="s">
        <v>31</v>
      </c>
      <c r="C23" s="28"/>
      <c r="D23" s="28"/>
    </row>
  </sheetData>
  <autoFilter ref="A9:D9"/>
  <mergeCells count="4">
    <mergeCell ref="A1:D1"/>
    <mergeCell ref="C7:C8"/>
    <mergeCell ref="D7:D8"/>
    <mergeCell ref="B23:D23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2023-02-07T07:30:43Z</cp:lastPrinted>
  <dcterms:created xsi:type="dcterms:W3CDTF">2013-07-23T07:01:33Z</dcterms:created>
  <dcterms:modified xsi:type="dcterms:W3CDTF">2024-08-28T06:44:34Z</dcterms:modified>
</cp:coreProperties>
</file>