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A라인 비상등용" sheetId="6" r:id="rId1"/>
    <sheet name="A라인 조작전원용" sheetId="7" r:id="rId2"/>
    <sheet name="B라인 비상등용" sheetId="8" r:id="rId3"/>
    <sheet name="B라인 조작전원용" sheetId="10" r:id="rId4"/>
  </sheets>
  <definedNames>
    <definedName name="_xlnm._FilterDatabase" localSheetId="0" hidden="1">'A라인 비상등용'!$A$9:$D$9</definedName>
  </definedNames>
  <calcPr calcId="162913"/>
</workbook>
</file>

<file path=xl/calcChain.xml><?xml version="1.0" encoding="utf-8"?>
<calcChain xmlns="http://schemas.openxmlformats.org/spreadsheetml/2006/main">
  <c r="C19" i="10" l="1"/>
  <c r="D19" i="10" s="1"/>
  <c r="B19" i="10"/>
  <c r="D18" i="10"/>
  <c r="D17" i="10"/>
  <c r="D16" i="10"/>
  <c r="D15" i="10"/>
  <c r="D14" i="10"/>
  <c r="D13" i="10"/>
  <c r="D12" i="10"/>
  <c r="D11" i="10"/>
  <c r="D10" i="10"/>
  <c r="C46" i="8"/>
  <c r="D46" i="8" s="1"/>
  <c r="B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C19" i="7"/>
  <c r="D19" i="7" s="1"/>
  <c r="B19" i="7"/>
  <c r="D18" i="7"/>
  <c r="D17" i="7"/>
  <c r="D16" i="7"/>
  <c r="D15" i="7"/>
  <c r="D14" i="7"/>
  <c r="D13" i="7"/>
  <c r="D12" i="7"/>
  <c r="D11" i="7"/>
  <c r="D10" i="7"/>
  <c r="D45" i="6" l="1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19" i="6" l="1"/>
  <c r="D20" i="6"/>
  <c r="D21" i="6"/>
  <c r="D22" i="6"/>
  <c r="D23" i="6"/>
  <c r="C46" i="6"/>
  <c r="D46" i="6" s="1"/>
  <c r="B46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<sst xmlns="http://schemas.openxmlformats.org/spreadsheetml/2006/main" count="119" uniqueCount="39">
  <si>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</si>
  <si>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</si>
  <si>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</si>
  <si>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</si>
  <si>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</si>
  <si>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</si>
  <si>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</si>
  <si>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</si>
  <si>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</si>
  <si>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</si>
  <si>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</si>
  <si>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</si>
  <si>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</si>
  <si>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</si>
  <si>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</si>
  <si>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</si>
  <si>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</si>
  <si>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</si>
  <si>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</si>
  <si>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</si>
  <si>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2024년 04월 09일</t>
    <phoneticPr fontId="19" type="noConversion"/>
  </si>
  <si>
    <t>롯데몰 김포공항점</t>
    <phoneticPr fontId="19" type="noConversion"/>
  </si>
  <si>
    <t>전기팀장/010-6263-8443</t>
    <phoneticPr fontId="19" type="noConversion"/>
  </si>
  <si>
    <t>ESP200</t>
    <phoneticPr fontId="19" type="noConversion"/>
  </si>
  <si>
    <t>36EA</t>
    <phoneticPr fontId="19" type="noConversion"/>
  </si>
  <si>
    <t>BS</t>
    <phoneticPr fontId="19" type="noConversion"/>
  </si>
  <si>
    <t>2020.03.25</t>
    <phoneticPr fontId="19" type="noConversion"/>
  </si>
  <si>
    <t>0/0.6</t>
    <phoneticPr fontId="19" type="noConversion"/>
  </si>
  <si>
    <t>9EA</t>
    <phoneticPr fontId="19" type="noConversion"/>
  </si>
  <si>
    <t>2021.12.14</t>
    <phoneticPr fontId="19" type="noConversion"/>
  </si>
  <si>
    <t>6.3/-5.6~6.1</t>
    <phoneticPr fontId="19" type="noConversion"/>
  </si>
  <si>
    <t>A라인 비상등용</t>
    <phoneticPr fontId="19" type="noConversion"/>
  </si>
  <si>
    <t>A라인 조작전원용</t>
    <phoneticPr fontId="19" type="noConversion"/>
  </si>
  <si>
    <t>B라인 비상등용</t>
    <phoneticPr fontId="19" type="noConversion"/>
  </si>
  <si>
    <t>B라인 조작전원용</t>
    <phoneticPr fontId="19" type="noConversion"/>
  </si>
  <si>
    <t>2020.05.25</t>
    <phoneticPr fontId="19" type="noConversion"/>
  </si>
  <si>
    <t>6.0/-5.3~5.7</t>
    <phoneticPr fontId="19" type="noConversion"/>
  </si>
  <si>
    <t>1EA(4번) 내부저항 상승</t>
    <phoneticPr fontId="19" type="noConversion"/>
  </si>
  <si>
    <t>1.전반적으로 내부저항 상승중
-하절기 온도상승예상 추가 내부저항 상승우려
2.충전전압 낮음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</si>
</sst>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D18" sqref="D18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28</v>
      </c>
    </row>
    <row r="4" spans="1:4" ht="18" customHeight="1">
      <c r="A4" s="22" t="s">
        <v>17</v>
      </c>
      <c r="B4" s="8" t="s">
        <v>22</v>
      </c>
      <c r="C4" s="8" t="s">
        <v>9</v>
      </c>
      <c r="D4" s="10">
        <v>235</v>
      </c>
    </row>
    <row r="5" spans="1:4" ht="18" customHeight="1">
      <c r="A5" s="12" t="s">
        <v>8</v>
      </c>
      <c r="B5" s="8" t="s">
        <v>31</v>
      </c>
      <c r="C5" s="8" t="s">
        <v>11</v>
      </c>
      <c r="D5" s="9" t="s">
        <v>27</v>
      </c>
    </row>
    <row r="6" spans="1:4" ht="18" customHeight="1">
      <c r="A6" s="12" t="s">
        <v>10</v>
      </c>
      <c r="B6" s="8" t="s">
        <v>23</v>
      </c>
      <c r="C6" s="23" t="s">
        <v>15</v>
      </c>
      <c r="D6" s="9"/>
    </row>
    <row r="7" spans="1:4" ht="18" customHeight="1">
      <c r="A7" s="12" t="s">
        <v>12</v>
      </c>
      <c r="B7" s="9" t="s">
        <v>24</v>
      </c>
      <c r="C7" s="33" t="s">
        <v>16</v>
      </c>
      <c r="D7" s="31" t="s">
        <v>38</v>
      </c>
    </row>
    <row r="8" spans="1:4" s="1" customFormat="1" ht="26.4" customHeight="1">
      <c r="A8" s="13" t="s">
        <v>13</v>
      </c>
      <c r="B8" s="11" t="s">
        <v>26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12.74</v>
      </c>
      <c r="C10" s="4">
        <v>4.09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12.86</v>
      </c>
      <c r="C11" s="4">
        <v>3.51</v>
      </c>
      <c r="D11" s="5" t="e">
        <f t="shared" ref="D11:D23" si="0">C11/D$6</f>
        <v>#DIV/0!</v>
      </c>
    </row>
    <row r="12" spans="1:4" s="3" customFormat="1" ht="16.5" customHeight="1">
      <c r="A12" s="25">
        <v>3</v>
      </c>
      <c r="B12" s="4">
        <v>12.99</v>
      </c>
      <c r="C12" s="4">
        <v>3.01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12.98</v>
      </c>
      <c r="C13" s="4">
        <v>3.11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13.07</v>
      </c>
      <c r="C14" s="4">
        <v>2.72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13.09</v>
      </c>
      <c r="C15" s="4">
        <v>2.6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13.14</v>
      </c>
      <c r="C16" s="4">
        <v>2.79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13.14</v>
      </c>
      <c r="C17" s="4">
        <v>2.66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13.01</v>
      </c>
      <c r="C18" s="4">
        <v>2.95</v>
      </c>
      <c r="D18" s="5" t="e">
        <f t="shared" si="0"/>
        <v>#DIV/0!</v>
      </c>
    </row>
    <row r="19" spans="1:4" ht="16.5" customHeight="1">
      <c r="A19" s="25">
        <v>10</v>
      </c>
      <c r="B19" s="4">
        <v>13.11</v>
      </c>
      <c r="C19" s="4">
        <v>2.64</v>
      </c>
      <c r="D19" s="5" t="e">
        <f t="shared" si="0"/>
        <v>#DIV/0!</v>
      </c>
    </row>
    <row r="20" spans="1:4" ht="16.5" customHeight="1">
      <c r="A20" s="25">
        <v>11</v>
      </c>
      <c r="B20" s="4">
        <v>13.16</v>
      </c>
      <c r="C20" s="4">
        <v>2.57</v>
      </c>
      <c r="D20" s="5" t="e">
        <f t="shared" si="0"/>
        <v>#DIV/0!</v>
      </c>
    </row>
    <row r="21" spans="1:4" ht="16.5" customHeight="1">
      <c r="A21" s="25">
        <v>12</v>
      </c>
      <c r="B21" s="4">
        <v>13.16</v>
      </c>
      <c r="C21" s="4">
        <v>2.71</v>
      </c>
      <c r="D21" s="5" t="e">
        <f t="shared" si="0"/>
        <v>#DIV/0!</v>
      </c>
    </row>
    <row r="22" spans="1:4" ht="16.5" customHeight="1">
      <c r="A22" s="25">
        <v>13</v>
      </c>
      <c r="B22" s="4">
        <v>13.06</v>
      </c>
      <c r="C22" s="4">
        <v>3</v>
      </c>
      <c r="D22" s="5" t="e">
        <f t="shared" si="0"/>
        <v>#DIV/0!</v>
      </c>
    </row>
    <row r="23" spans="1:4" ht="16.5" customHeight="1">
      <c r="A23" s="25">
        <v>14</v>
      </c>
      <c r="B23" s="4">
        <v>13.11</v>
      </c>
      <c r="C23" s="4">
        <v>2.63</v>
      </c>
      <c r="D23" s="5" t="e">
        <f t="shared" si="0"/>
        <v>#DIV/0!</v>
      </c>
    </row>
    <row r="24" spans="1:4" s="24" customFormat="1" ht="15">
      <c r="A24" s="26">
        <v>15</v>
      </c>
      <c r="B24" s="4">
        <v>13.06</v>
      </c>
      <c r="C24" s="4">
        <v>2.68</v>
      </c>
      <c r="D24" s="5" t="e">
        <f t="shared" ref="D24:D28" si="1">C24/D$8</f>
        <v>#DIV/0!</v>
      </c>
    </row>
    <row r="25" spans="1:4" s="24" customFormat="1" ht="15">
      <c r="A25" s="26">
        <v>16</v>
      </c>
      <c r="B25" s="4">
        <v>13.16</v>
      </c>
      <c r="C25" s="4">
        <v>2.4900000000000002</v>
      </c>
      <c r="D25" s="5" t="e">
        <f t="shared" si="1"/>
        <v>#DIV/0!</v>
      </c>
    </row>
    <row r="26" spans="1:4" s="24" customFormat="1" ht="15">
      <c r="A26" s="26">
        <v>17</v>
      </c>
      <c r="B26" s="4">
        <v>13.19</v>
      </c>
      <c r="C26" s="4">
        <v>2.5</v>
      </c>
      <c r="D26" s="5" t="e">
        <f t="shared" si="1"/>
        <v>#DIV/0!</v>
      </c>
    </row>
    <row r="27" spans="1:4" s="24" customFormat="1" ht="15">
      <c r="A27" s="26">
        <v>18</v>
      </c>
      <c r="B27" s="4">
        <v>13.15</v>
      </c>
      <c r="C27" s="4">
        <v>2.54</v>
      </c>
      <c r="D27" s="5" t="e">
        <f t="shared" si="1"/>
        <v>#DIV/0!</v>
      </c>
    </row>
    <row r="28" spans="1:4" s="24" customFormat="1" ht="15">
      <c r="A28" s="26">
        <v>19</v>
      </c>
      <c r="B28" s="4">
        <v>12.98</v>
      </c>
      <c r="C28" s="4">
        <v>3.15</v>
      </c>
      <c r="D28" s="5" t="e">
        <f t="shared" si="1"/>
        <v>#DIV/0!</v>
      </c>
    </row>
    <row r="29" spans="1:4" s="24" customFormat="1" ht="15">
      <c r="A29" s="26">
        <v>20</v>
      </c>
      <c r="B29" s="4">
        <v>12.95</v>
      </c>
      <c r="C29" s="4">
        <v>3.06</v>
      </c>
      <c r="D29" s="5" t="e">
        <f>C29/D$8</f>
        <v>#DIV/0!</v>
      </c>
    </row>
    <row r="30" spans="1:4" s="24" customFormat="1" ht="15">
      <c r="A30" s="26">
        <v>21</v>
      </c>
      <c r="B30" s="4">
        <v>12.99</v>
      </c>
      <c r="C30" s="4">
        <v>2.85</v>
      </c>
      <c r="D30" s="5" t="e">
        <f t="shared" ref="D30:D45" si="2">C30/D$8</f>
        <v>#DIV/0!</v>
      </c>
    </row>
    <row r="31" spans="1:4" s="24" customFormat="1" ht="15">
      <c r="A31" s="26">
        <v>22</v>
      </c>
      <c r="B31" s="4">
        <v>13.03</v>
      </c>
      <c r="C31" s="4">
        <v>2.94</v>
      </c>
      <c r="D31" s="5" t="e">
        <f t="shared" si="2"/>
        <v>#DIV/0!</v>
      </c>
    </row>
    <row r="32" spans="1:4" s="24" customFormat="1" ht="15">
      <c r="A32" s="26">
        <v>23</v>
      </c>
      <c r="B32" s="4">
        <v>13.07</v>
      </c>
      <c r="C32" s="4">
        <v>2.67</v>
      </c>
      <c r="D32" s="5" t="e">
        <f t="shared" si="2"/>
        <v>#DIV/0!</v>
      </c>
    </row>
    <row r="33" spans="1:4" s="24" customFormat="1" ht="15">
      <c r="A33" s="26">
        <v>24</v>
      </c>
      <c r="B33" s="4">
        <v>13.04</v>
      </c>
      <c r="C33" s="4">
        <v>2.86</v>
      </c>
      <c r="D33" s="5" t="e">
        <f t="shared" si="2"/>
        <v>#DIV/0!</v>
      </c>
    </row>
    <row r="34" spans="1:4" s="24" customFormat="1" ht="15">
      <c r="A34" s="26">
        <v>25</v>
      </c>
      <c r="B34" s="4">
        <v>12.99</v>
      </c>
      <c r="C34" s="4">
        <v>3.11</v>
      </c>
      <c r="D34" s="5" t="e">
        <f t="shared" si="2"/>
        <v>#DIV/0!</v>
      </c>
    </row>
    <row r="35" spans="1:4" s="24" customFormat="1" ht="15">
      <c r="A35" s="26">
        <v>26</v>
      </c>
      <c r="B35" s="4">
        <v>13.01</v>
      </c>
      <c r="C35" s="4">
        <v>2.91</v>
      </c>
      <c r="D35" s="5" t="e">
        <f t="shared" si="2"/>
        <v>#DIV/0!</v>
      </c>
    </row>
    <row r="36" spans="1:4" s="24" customFormat="1" ht="15">
      <c r="A36" s="26">
        <v>27</v>
      </c>
      <c r="B36" s="4">
        <v>13.15</v>
      </c>
      <c r="C36" s="4">
        <v>2.68</v>
      </c>
      <c r="D36" s="5" t="e">
        <f t="shared" si="2"/>
        <v>#DIV/0!</v>
      </c>
    </row>
    <row r="37" spans="1:4" s="24" customFormat="1" ht="15">
      <c r="A37" s="26">
        <v>28</v>
      </c>
      <c r="B37" s="4">
        <v>13.1</v>
      </c>
      <c r="C37" s="4">
        <v>2.73</v>
      </c>
      <c r="D37" s="5" t="e">
        <f t="shared" si="2"/>
        <v>#DIV/0!</v>
      </c>
    </row>
    <row r="38" spans="1:4" s="24" customFormat="1" ht="15">
      <c r="A38" s="26">
        <v>29</v>
      </c>
      <c r="B38" s="4">
        <v>13.11</v>
      </c>
      <c r="C38" s="4">
        <v>2.69</v>
      </c>
      <c r="D38" s="5" t="e">
        <f t="shared" si="2"/>
        <v>#DIV/0!</v>
      </c>
    </row>
    <row r="39" spans="1:4" s="24" customFormat="1" ht="15">
      <c r="A39" s="26">
        <v>30</v>
      </c>
      <c r="B39" s="4">
        <v>13.04</v>
      </c>
      <c r="C39" s="4">
        <v>2.96</v>
      </c>
      <c r="D39" s="5" t="e">
        <f t="shared" si="2"/>
        <v>#DIV/0!</v>
      </c>
    </row>
    <row r="40" spans="1:4" s="24" customFormat="1" ht="15">
      <c r="A40" s="26">
        <v>31</v>
      </c>
      <c r="B40" s="4">
        <v>13.03</v>
      </c>
      <c r="C40" s="4">
        <v>3.01</v>
      </c>
      <c r="D40" s="5" t="e">
        <f t="shared" si="2"/>
        <v>#DIV/0!</v>
      </c>
    </row>
    <row r="41" spans="1:4" s="24" customFormat="1" ht="15">
      <c r="A41" s="26">
        <v>32</v>
      </c>
      <c r="B41" s="4">
        <v>13.15</v>
      </c>
      <c r="C41" s="4">
        <v>2.56</v>
      </c>
      <c r="D41" s="5" t="e">
        <f t="shared" si="2"/>
        <v>#DIV/0!</v>
      </c>
    </row>
    <row r="42" spans="1:4" s="24" customFormat="1" ht="15">
      <c r="A42" s="26">
        <v>33</v>
      </c>
      <c r="B42" s="4">
        <v>13.15</v>
      </c>
      <c r="C42" s="4">
        <v>2.46</v>
      </c>
      <c r="D42" s="5" t="e">
        <f t="shared" si="2"/>
        <v>#DIV/0!</v>
      </c>
    </row>
    <row r="43" spans="1:4" s="24" customFormat="1" ht="15">
      <c r="A43" s="26">
        <v>34</v>
      </c>
      <c r="B43" s="4">
        <v>13.17</v>
      </c>
      <c r="C43" s="4">
        <v>2.4900000000000002</v>
      </c>
      <c r="D43" s="5" t="e">
        <f t="shared" si="2"/>
        <v>#DIV/0!</v>
      </c>
    </row>
    <row r="44" spans="1:4" s="24" customFormat="1" ht="15">
      <c r="A44" s="26">
        <v>35</v>
      </c>
      <c r="B44" s="4">
        <v>13.12</v>
      </c>
      <c r="C44" s="4">
        <v>2.68</v>
      </c>
      <c r="D44" s="5" t="e">
        <f t="shared" si="2"/>
        <v>#DIV/0!</v>
      </c>
    </row>
    <row r="45" spans="1:4" s="24" customFormat="1" ht="15">
      <c r="A45" s="26">
        <v>36</v>
      </c>
      <c r="B45" s="4">
        <v>13.11</v>
      </c>
      <c r="C45" s="4">
        <v>2.82</v>
      </c>
      <c r="D45" s="5" t="e">
        <f t="shared" si="2"/>
        <v>#DIV/0!</v>
      </c>
    </row>
    <row r="46" spans="1:4" ht="16.5" customHeight="1">
      <c r="A46" s="17" t="s">
        <v>14</v>
      </c>
      <c r="B46" s="18">
        <f>AVERAGE(B10:B23)</f>
        <v>13.044285714285715</v>
      </c>
      <c r="C46" s="19">
        <f>AVERAGE(C10:C23)</f>
        <v>2.9278571428571429</v>
      </c>
      <c r="D46" s="20" t="e">
        <f>C46/D6</f>
        <v>#DIV/0!</v>
      </c>
    </row>
    <row r="47" spans="1:4" ht="109.95" customHeight="1">
      <c r="A47" s="21" t="s">
        <v>19</v>
      </c>
      <c r="B47" s="27"/>
      <c r="C47" s="28"/>
      <c r="D47" s="28"/>
    </row>
  </sheetData>
  <autoFilter ref="A9:D9"/>
  <mergeCells count="4">
    <mergeCell ref="B47:D47"/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A10" sqref="A10:D18"/>
    </sheetView>
  </sheetViews>
  <sheetFormatPr defaultColWidth="9" defaultRowHeight="17.399999999999999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28</v>
      </c>
    </row>
    <row r="4" spans="1:4" ht="18" customHeight="1">
      <c r="A4" s="22" t="s">
        <v>17</v>
      </c>
      <c r="B4" s="8" t="s">
        <v>22</v>
      </c>
      <c r="C4" s="8" t="s">
        <v>9</v>
      </c>
      <c r="D4" s="10">
        <v>118.7</v>
      </c>
    </row>
    <row r="5" spans="1:4" ht="18" customHeight="1">
      <c r="A5" s="12" t="s">
        <v>8</v>
      </c>
      <c r="B5" s="8" t="s">
        <v>32</v>
      </c>
      <c r="C5" s="8" t="s">
        <v>11</v>
      </c>
      <c r="D5" s="9" t="s">
        <v>30</v>
      </c>
    </row>
    <row r="6" spans="1:4" ht="18" customHeight="1">
      <c r="A6" s="12" t="s">
        <v>10</v>
      </c>
      <c r="B6" s="8" t="s">
        <v>23</v>
      </c>
      <c r="C6" s="23" t="s">
        <v>15</v>
      </c>
      <c r="D6" s="9"/>
    </row>
    <row r="7" spans="1:4" ht="18" customHeight="1">
      <c r="A7" s="12" t="s">
        <v>12</v>
      </c>
      <c r="B7" s="9" t="s">
        <v>28</v>
      </c>
      <c r="C7" s="33" t="s">
        <v>16</v>
      </c>
      <c r="D7" s="31"/>
    </row>
    <row r="8" spans="1:4" s="1" customFormat="1" ht="19.5" customHeight="1">
      <c r="A8" s="13" t="s">
        <v>13</v>
      </c>
      <c r="B8" s="11" t="s">
        <v>29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13.15</v>
      </c>
      <c r="C10" s="4">
        <v>2.2799999999999998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13.22</v>
      </c>
      <c r="C11" s="4">
        <v>2.27</v>
      </c>
      <c r="D11" s="5" t="e">
        <f t="shared" ref="D11:D18" si="0">C11/D$6</f>
        <v>#DIV/0!</v>
      </c>
    </row>
    <row r="12" spans="1:4" s="3" customFormat="1" ht="16.5" customHeight="1">
      <c r="A12" s="25">
        <v>3</v>
      </c>
      <c r="B12" s="4">
        <v>13.22</v>
      </c>
      <c r="C12" s="4">
        <v>2.2669999999999999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13.2</v>
      </c>
      <c r="C13" s="4">
        <v>2.2709999999999999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13.22</v>
      </c>
      <c r="C14" s="4">
        <v>2.282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13.2</v>
      </c>
      <c r="C15" s="4">
        <v>2.2989999999999999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13.19</v>
      </c>
      <c r="C16" s="4">
        <v>2.2349999999999999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13.18</v>
      </c>
      <c r="C17" s="4">
        <v>2.2519999999999998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13.22</v>
      </c>
      <c r="C18" s="4">
        <v>2.3149999999999999</v>
      </c>
      <c r="D18" s="5" t="e">
        <f t="shared" si="0"/>
        <v>#DIV/0!</v>
      </c>
    </row>
    <row r="19" spans="1:4" ht="16.5" customHeight="1">
      <c r="A19" s="17" t="s">
        <v>14</v>
      </c>
      <c r="B19" s="18">
        <f>AVERAGE(B10:B18)</f>
        <v>13.200000000000001</v>
      </c>
      <c r="C19" s="19">
        <f>AVERAGE(C10:C18)</f>
        <v>2.2745555555555557</v>
      </c>
      <c r="D19" s="20" t="e">
        <f>C19/D6</f>
        <v>#DIV/0!</v>
      </c>
    </row>
    <row r="20" spans="1:4" ht="109.95" customHeight="1">
      <c r="A20" s="21" t="s">
        <v>19</v>
      </c>
      <c r="B20" s="27"/>
      <c r="C20" s="28"/>
      <c r="D20" s="28"/>
    </row>
    <row r="21" spans="1:4" ht="15.6"/>
    <row r="22" spans="1:4" ht="15.6"/>
    <row r="23" spans="1:4" ht="15.6"/>
    <row r="24" spans="1:4" ht="15.6"/>
    <row r="25" spans="1:4" ht="15.6"/>
    <row r="26" spans="1:4" ht="15.6"/>
    <row r="27" spans="1:4" ht="15.6"/>
    <row r="28" spans="1:4" ht="15.6"/>
    <row r="29" spans="1:4" ht="15.6"/>
    <row r="30" spans="1:4" ht="15.6"/>
    <row r="31" spans="1:4" ht="15.6"/>
    <row r="32" spans="1:4" ht="15.6"/>
    <row r="33" ht="15.6"/>
    <row r="34" ht="15.6"/>
    <row r="35" ht="15.6"/>
    <row r="36" ht="15.6"/>
    <row r="37" ht="15.6"/>
    <row r="38" ht="15.6"/>
    <row r="39" ht="15.6"/>
    <row r="40" ht="15.6"/>
    <row r="41" ht="15.6"/>
    <row r="42" ht="15.6"/>
    <row r="43" ht="15.6"/>
    <row r="44" ht="15.6"/>
    <row r="45" ht="15.6"/>
    <row r="46" ht="15.6"/>
    <row r="47" ht="15.6"/>
  </sheetData>
  <mergeCells count="4">
    <mergeCell ref="A1:D1"/>
    <mergeCell ref="C7:C8"/>
    <mergeCell ref="D7:D8"/>
    <mergeCell ref="B20:D20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A10" sqref="A10:D45"/>
    </sheetView>
  </sheetViews>
  <sheetFormatPr defaultColWidth="9" defaultRowHeight="17.399999999999999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27</v>
      </c>
    </row>
    <row r="4" spans="1:4" ht="18" customHeight="1">
      <c r="A4" s="22" t="s">
        <v>17</v>
      </c>
      <c r="B4" s="8" t="s">
        <v>22</v>
      </c>
      <c r="C4" s="8" t="s">
        <v>9</v>
      </c>
      <c r="D4" s="10">
        <v>233.9</v>
      </c>
    </row>
    <row r="5" spans="1:4" ht="18" customHeight="1">
      <c r="A5" s="12" t="s">
        <v>8</v>
      </c>
      <c r="B5" s="8" t="s">
        <v>33</v>
      </c>
      <c r="C5" s="8" t="s">
        <v>11</v>
      </c>
      <c r="D5" s="9" t="s">
        <v>27</v>
      </c>
    </row>
    <row r="6" spans="1:4" ht="18" customHeight="1">
      <c r="A6" s="12" t="s">
        <v>10</v>
      </c>
      <c r="B6" s="8" t="s">
        <v>23</v>
      </c>
      <c r="C6" s="23" t="s">
        <v>15</v>
      </c>
      <c r="D6" s="9"/>
    </row>
    <row r="7" spans="1:4" ht="18" customHeight="1">
      <c r="A7" s="12" t="s">
        <v>12</v>
      </c>
      <c r="B7" s="9" t="s">
        <v>24</v>
      </c>
      <c r="C7" s="33" t="s">
        <v>16</v>
      </c>
      <c r="D7" s="31" t="s">
        <v>38</v>
      </c>
    </row>
    <row r="8" spans="1:4" s="1" customFormat="1" ht="28.8" customHeight="1">
      <c r="A8" s="13" t="s">
        <v>13</v>
      </c>
      <c r="B8" s="11" t="s">
        <v>35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13.08</v>
      </c>
      <c r="C10" s="4">
        <v>3.03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13.12</v>
      </c>
      <c r="C11" s="4">
        <v>3.04</v>
      </c>
      <c r="D11" s="5" t="e">
        <f t="shared" ref="D11:D23" si="0">C11/D$6</f>
        <v>#DIV/0!</v>
      </c>
    </row>
    <row r="12" spans="1:4" s="3" customFormat="1" ht="16.5" customHeight="1">
      <c r="A12" s="25">
        <v>3</v>
      </c>
      <c r="B12" s="4">
        <v>12.66</v>
      </c>
      <c r="C12" s="4">
        <v>4.34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13.12</v>
      </c>
      <c r="C13" s="4">
        <v>3.44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13.14</v>
      </c>
      <c r="C14" s="4">
        <v>3.16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13.16</v>
      </c>
      <c r="C15" s="4">
        <v>2.91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12.88</v>
      </c>
      <c r="C16" s="4">
        <v>3.85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12.79</v>
      </c>
      <c r="C17" s="4">
        <v>4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13.11</v>
      </c>
      <c r="C18" s="4">
        <v>3.39</v>
      </c>
      <c r="D18" s="5" t="e">
        <f t="shared" si="0"/>
        <v>#DIV/0!</v>
      </c>
    </row>
    <row r="19" spans="1:4" ht="16.5" customHeight="1">
      <c r="A19" s="25">
        <v>10</v>
      </c>
      <c r="B19" s="4">
        <v>12.71</v>
      </c>
      <c r="C19" s="4">
        <v>4.2300000000000004</v>
      </c>
      <c r="D19" s="5" t="e">
        <f t="shared" si="0"/>
        <v>#DIV/0!</v>
      </c>
    </row>
    <row r="20" spans="1:4" ht="16.5" customHeight="1">
      <c r="A20" s="25">
        <v>11</v>
      </c>
      <c r="B20" s="4">
        <v>12.8</v>
      </c>
      <c r="C20" s="4">
        <v>4.08</v>
      </c>
      <c r="D20" s="5" t="e">
        <f t="shared" si="0"/>
        <v>#DIV/0!</v>
      </c>
    </row>
    <row r="21" spans="1:4" ht="16.5" customHeight="1">
      <c r="A21" s="25">
        <v>12</v>
      </c>
      <c r="B21" s="4">
        <v>13.16</v>
      </c>
      <c r="C21" s="4">
        <v>3.02</v>
      </c>
      <c r="D21" s="5" t="e">
        <f t="shared" si="0"/>
        <v>#DIV/0!</v>
      </c>
    </row>
    <row r="22" spans="1:4" ht="16.5" customHeight="1">
      <c r="A22" s="25">
        <v>13</v>
      </c>
      <c r="B22" s="4">
        <v>12.9</v>
      </c>
      <c r="C22" s="4">
        <v>3.77</v>
      </c>
      <c r="D22" s="5" t="e">
        <f t="shared" si="0"/>
        <v>#DIV/0!</v>
      </c>
    </row>
    <row r="23" spans="1:4" ht="16.5" customHeight="1">
      <c r="A23" s="25">
        <v>14</v>
      </c>
      <c r="B23" s="4">
        <v>12.81</v>
      </c>
      <c r="C23" s="4">
        <v>4.1100000000000003</v>
      </c>
      <c r="D23" s="5" t="e">
        <f t="shared" si="0"/>
        <v>#DIV/0!</v>
      </c>
    </row>
    <row r="24" spans="1:4" s="24" customFormat="1" ht="15">
      <c r="A24" s="26">
        <v>15</v>
      </c>
      <c r="B24" s="4">
        <v>13.12</v>
      </c>
      <c r="C24" s="4">
        <v>3.34</v>
      </c>
      <c r="D24" s="5" t="e">
        <f t="shared" ref="D24:D28" si="1">C24/D$8</f>
        <v>#DIV/0!</v>
      </c>
    </row>
    <row r="25" spans="1:4" s="24" customFormat="1" ht="15">
      <c r="A25" s="26">
        <v>16</v>
      </c>
      <c r="B25" s="4">
        <v>13.22</v>
      </c>
      <c r="C25" s="4">
        <v>2.96</v>
      </c>
      <c r="D25" s="5" t="e">
        <f t="shared" si="1"/>
        <v>#DIV/0!</v>
      </c>
    </row>
    <row r="26" spans="1:4" s="24" customFormat="1" ht="15">
      <c r="A26" s="26">
        <v>17</v>
      </c>
      <c r="B26" s="4">
        <v>13.2</v>
      </c>
      <c r="C26" s="4">
        <v>2.92</v>
      </c>
      <c r="D26" s="5" t="e">
        <f t="shared" si="1"/>
        <v>#DIV/0!</v>
      </c>
    </row>
    <row r="27" spans="1:4" s="24" customFormat="1" ht="15">
      <c r="A27" s="26">
        <v>18</v>
      </c>
      <c r="B27" s="4">
        <v>12.94</v>
      </c>
      <c r="C27" s="4">
        <v>3.72</v>
      </c>
      <c r="D27" s="5" t="e">
        <f t="shared" si="1"/>
        <v>#DIV/0!</v>
      </c>
    </row>
    <row r="28" spans="1:4" s="24" customFormat="1" ht="15">
      <c r="A28" s="26">
        <v>19</v>
      </c>
      <c r="B28" s="4">
        <v>13.01</v>
      </c>
      <c r="C28" s="4">
        <v>3.33</v>
      </c>
      <c r="D28" s="5" t="e">
        <f t="shared" si="1"/>
        <v>#DIV/0!</v>
      </c>
    </row>
    <row r="29" spans="1:4" s="24" customFormat="1" ht="15">
      <c r="A29" s="26">
        <v>20</v>
      </c>
      <c r="B29" s="4">
        <v>13.02</v>
      </c>
      <c r="C29" s="4">
        <v>3.14</v>
      </c>
      <c r="D29" s="5" t="e">
        <f>C29/D$8</f>
        <v>#DIV/0!</v>
      </c>
    </row>
    <row r="30" spans="1:4" s="24" customFormat="1" ht="15">
      <c r="A30" s="26">
        <v>21</v>
      </c>
      <c r="B30" s="4">
        <v>12.86</v>
      </c>
      <c r="C30" s="4">
        <v>3.6</v>
      </c>
      <c r="D30" s="5" t="e">
        <f t="shared" ref="D30:D45" si="2">C30/D$8</f>
        <v>#DIV/0!</v>
      </c>
    </row>
    <row r="31" spans="1:4" s="24" customFormat="1" ht="15">
      <c r="A31" s="26">
        <v>22</v>
      </c>
      <c r="B31" s="4">
        <v>13.04</v>
      </c>
      <c r="C31" s="4">
        <v>3.38</v>
      </c>
      <c r="D31" s="5" t="e">
        <f t="shared" si="2"/>
        <v>#DIV/0!</v>
      </c>
    </row>
    <row r="32" spans="1:4" s="24" customFormat="1" ht="15">
      <c r="A32" s="26">
        <v>23</v>
      </c>
      <c r="B32" s="4">
        <v>13.05</v>
      </c>
      <c r="C32" s="4">
        <v>2.95</v>
      </c>
      <c r="D32" s="5" t="e">
        <f t="shared" si="2"/>
        <v>#DIV/0!</v>
      </c>
    </row>
    <row r="33" spans="1:4" s="24" customFormat="1" ht="15">
      <c r="A33" s="26">
        <v>24</v>
      </c>
      <c r="B33" s="4">
        <v>13.04</v>
      </c>
      <c r="C33" s="4">
        <v>3.29</v>
      </c>
      <c r="D33" s="5" t="e">
        <f t="shared" si="2"/>
        <v>#DIV/0!</v>
      </c>
    </row>
    <row r="34" spans="1:4" s="24" customFormat="1" ht="15">
      <c r="A34" s="26">
        <v>25</v>
      </c>
      <c r="B34" s="4">
        <v>12.97</v>
      </c>
      <c r="C34" s="4">
        <v>3.11</v>
      </c>
      <c r="D34" s="5" t="e">
        <f t="shared" si="2"/>
        <v>#DIV/0!</v>
      </c>
    </row>
    <row r="35" spans="1:4" s="24" customFormat="1" ht="15">
      <c r="A35" s="26">
        <v>26</v>
      </c>
      <c r="B35" s="4">
        <v>13.02</v>
      </c>
      <c r="C35" s="4">
        <v>3.41</v>
      </c>
      <c r="D35" s="5" t="e">
        <f t="shared" si="2"/>
        <v>#DIV/0!</v>
      </c>
    </row>
    <row r="36" spans="1:4" s="24" customFormat="1" ht="15">
      <c r="A36" s="26">
        <v>27</v>
      </c>
      <c r="B36" s="4">
        <v>13.08</v>
      </c>
      <c r="C36" s="4">
        <v>3.18</v>
      </c>
      <c r="D36" s="5" t="e">
        <f t="shared" si="2"/>
        <v>#DIV/0!</v>
      </c>
    </row>
    <row r="37" spans="1:4" s="24" customFormat="1" ht="15">
      <c r="A37" s="26">
        <v>28</v>
      </c>
      <c r="B37" s="4">
        <v>13.06</v>
      </c>
      <c r="C37" s="4">
        <v>3.12</v>
      </c>
      <c r="D37" s="5" t="e">
        <f t="shared" si="2"/>
        <v>#DIV/0!</v>
      </c>
    </row>
    <row r="38" spans="1:4" s="24" customFormat="1" ht="15">
      <c r="A38" s="26">
        <v>29</v>
      </c>
      <c r="B38" s="4">
        <v>13.05</v>
      </c>
      <c r="C38" s="4">
        <v>3.3</v>
      </c>
      <c r="D38" s="5" t="e">
        <f t="shared" si="2"/>
        <v>#DIV/0!</v>
      </c>
    </row>
    <row r="39" spans="1:4" s="24" customFormat="1" ht="15">
      <c r="A39" s="26">
        <v>30</v>
      </c>
      <c r="B39" s="4">
        <v>12.75</v>
      </c>
      <c r="C39" s="4">
        <v>3.78</v>
      </c>
      <c r="D39" s="5" t="e">
        <f t="shared" si="2"/>
        <v>#DIV/0!</v>
      </c>
    </row>
    <row r="40" spans="1:4" s="24" customFormat="1" ht="15">
      <c r="A40" s="26">
        <v>31</v>
      </c>
      <c r="B40" s="4">
        <v>13.07</v>
      </c>
      <c r="C40" s="4">
        <v>3.22</v>
      </c>
      <c r="D40" s="5" t="e">
        <f t="shared" si="2"/>
        <v>#DIV/0!</v>
      </c>
    </row>
    <row r="41" spans="1:4" s="24" customFormat="1" ht="15">
      <c r="A41" s="26">
        <v>32</v>
      </c>
      <c r="B41" s="4">
        <v>13.13</v>
      </c>
      <c r="C41" s="4">
        <v>2.75</v>
      </c>
      <c r="D41" s="5" t="e">
        <f t="shared" si="2"/>
        <v>#DIV/0!</v>
      </c>
    </row>
    <row r="42" spans="1:4" s="24" customFormat="1" ht="15">
      <c r="A42" s="26">
        <v>33</v>
      </c>
      <c r="B42" s="4">
        <v>13.08</v>
      </c>
      <c r="C42" s="4">
        <v>3.13</v>
      </c>
      <c r="D42" s="5" t="e">
        <f t="shared" si="2"/>
        <v>#DIV/0!</v>
      </c>
    </row>
    <row r="43" spans="1:4" s="24" customFormat="1" ht="15">
      <c r="A43" s="26">
        <v>34</v>
      </c>
      <c r="B43" s="4">
        <v>13.02</v>
      </c>
      <c r="C43" s="4">
        <v>3.42</v>
      </c>
      <c r="D43" s="5" t="e">
        <f t="shared" si="2"/>
        <v>#DIV/0!</v>
      </c>
    </row>
    <row r="44" spans="1:4" s="24" customFormat="1" ht="15">
      <c r="A44" s="26">
        <v>35</v>
      </c>
      <c r="B44" s="4">
        <v>13.08</v>
      </c>
      <c r="C44" s="4">
        <v>2.96</v>
      </c>
      <c r="D44" s="5" t="e">
        <f t="shared" si="2"/>
        <v>#DIV/0!</v>
      </c>
    </row>
    <row r="45" spans="1:4" s="24" customFormat="1" ht="15">
      <c r="A45" s="26">
        <v>36</v>
      </c>
      <c r="B45" s="4">
        <v>12.65</v>
      </c>
      <c r="C45" s="4">
        <v>4.28</v>
      </c>
      <c r="D45" s="5" t="e">
        <f t="shared" si="2"/>
        <v>#DIV/0!</v>
      </c>
    </row>
    <row r="46" spans="1:4" ht="16.5" customHeight="1">
      <c r="A46" s="17" t="s">
        <v>14</v>
      </c>
      <c r="B46" s="18">
        <f>AVERAGE(B10:B23)</f>
        <v>12.959999999999999</v>
      </c>
      <c r="C46" s="19">
        <f>AVERAGE(C10:C23)</f>
        <v>3.5978571428571433</v>
      </c>
      <c r="D46" s="20" t="e">
        <f>C46/D6</f>
        <v>#DIV/0!</v>
      </c>
    </row>
    <row r="47" spans="1:4" ht="109.95" customHeight="1">
      <c r="A47" s="21" t="s">
        <v>19</v>
      </c>
      <c r="B47" s="27"/>
      <c r="C47" s="28"/>
      <c r="D47" s="28"/>
    </row>
  </sheetData>
  <mergeCells count="4">
    <mergeCell ref="A1:D1"/>
    <mergeCell ref="C7:C8"/>
    <mergeCell ref="D7:D8"/>
    <mergeCell ref="B47:D47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A10" sqref="A10:D18"/>
    </sheetView>
  </sheetViews>
  <sheetFormatPr defaultColWidth="9" defaultRowHeight="17.399999999999999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27</v>
      </c>
    </row>
    <row r="4" spans="1:4" ht="18" customHeight="1">
      <c r="A4" s="22" t="s">
        <v>17</v>
      </c>
      <c r="B4" s="8" t="s">
        <v>22</v>
      </c>
      <c r="C4" s="8" t="s">
        <v>9</v>
      </c>
      <c r="D4" s="10">
        <v>118.6</v>
      </c>
    </row>
    <row r="5" spans="1:4" ht="18" customHeight="1">
      <c r="A5" s="12" t="s">
        <v>8</v>
      </c>
      <c r="B5" s="8" t="s">
        <v>34</v>
      </c>
      <c r="C5" s="8" t="s">
        <v>11</v>
      </c>
      <c r="D5" s="9" t="s">
        <v>36</v>
      </c>
    </row>
    <row r="6" spans="1:4" ht="18" customHeight="1">
      <c r="A6" s="12" t="s">
        <v>10</v>
      </c>
      <c r="B6" s="8" t="s">
        <v>23</v>
      </c>
      <c r="C6" s="23" t="s">
        <v>15</v>
      </c>
      <c r="D6" s="9"/>
    </row>
    <row r="7" spans="1:4" ht="18" customHeight="1">
      <c r="A7" s="12" t="s">
        <v>12</v>
      </c>
      <c r="B7" s="9" t="s">
        <v>28</v>
      </c>
      <c r="C7" s="33" t="s">
        <v>16</v>
      </c>
      <c r="D7" s="31" t="s">
        <v>37</v>
      </c>
    </row>
    <row r="8" spans="1:4" s="1" customFormat="1" ht="19.5" customHeight="1">
      <c r="A8" s="13" t="s">
        <v>13</v>
      </c>
      <c r="B8" s="11" t="s">
        <v>29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13.22</v>
      </c>
      <c r="C10" s="4">
        <v>2.3759999999999999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13.22</v>
      </c>
      <c r="C11" s="4">
        <v>2.367</v>
      </c>
      <c r="D11" s="5" t="e">
        <f t="shared" ref="D11:D18" si="0">C11/D$6</f>
        <v>#DIV/0!</v>
      </c>
    </row>
    <row r="12" spans="1:4" s="3" customFormat="1" ht="16.5" customHeight="1">
      <c r="A12" s="25">
        <v>3</v>
      </c>
      <c r="B12" s="4">
        <v>13.22</v>
      </c>
      <c r="C12" s="4">
        <v>2.524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12.95</v>
      </c>
      <c r="C13" s="4">
        <v>21.31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13.23</v>
      </c>
      <c r="C14" s="4">
        <v>2.48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13.22</v>
      </c>
      <c r="C15" s="4">
        <v>2.38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13.24</v>
      </c>
      <c r="C16" s="4">
        <v>2.4700000000000002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13.23</v>
      </c>
      <c r="C17" s="4">
        <v>2.4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13.22</v>
      </c>
      <c r="C18" s="4">
        <v>2.4</v>
      </c>
      <c r="D18" s="5" t="e">
        <f t="shared" si="0"/>
        <v>#DIV/0!</v>
      </c>
    </row>
    <row r="19" spans="1:4" ht="16.5" customHeight="1">
      <c r="A19" s="17" t="s">
        <v>14</v>
      </c>
      <c r="B19" s="18">
        <f>AVERAGE(B10:B18)</f>
        <v>13.194444444444445</v>
      </c>
      <c r="C19" s="19">
        <f>AVERAGE(C10:C18)</f>
        <v>4.5229999999999997</v>
      </c>
      <c r="D19" s="20" t="e">
        <f>C19/D6</f>
        <v>#DIV/0!</v>
      </c>
    </row>
    <row r="20" spans="1:4" ht="109.95" customHeight="1">
      <c r="A20" s="21" t="s">
        <v>19</v>
      </c>
      <c r="B20" s="27"/>
      <c r="C20" s="28"/>
      <c r="D20" s="28"/>
    </row>
    <row r="21" spans="1:4" ht="15.6"/>
    <row r="22" spans="1:4" ht="15.6"/>
    <row r="23" spans="1:4" ht="15.6"/>
    <row r="24" spans="1:4" ht="15.6"/>
    <row r="25" spans="1:4" ht="15.6"/>
    <row r="26" spans="1:4" ht="15.6"/>
    <row r="27" spans="1:4" ht="15.6"/>
    <row r="28" spans="1:4" ht="15.6"/>
    <row r="29" spans="1:4" ht="15.6"/>
    <row r="30" spans="1:4" ht="15.6"/>
    <row r="31" spans="1:4" ht="15.6"/>
    <row r="32" spans="1:4" ht="15.6"/>
    <row r="33" ht="15.6"/>
    <row r="34" ht="15.6"/>
    <row r="35" ht="15.6"/>
    <row r="36" ht="15.6"/>
    <row r="37" ht="15.6"/>
    <row r="38" ht="15.6"/>
    <row r="39" ht="15.6"/>
    <row r="40" ht="15.6"/>
    <row r="41" ht="15.6"/>
    <row r="42" ht="15.6"/>
    <row r="43" ht="15.6"/>
    <row r="44" ht="15.6"/>
    <row r="45" ht="15.6"/>
    <row r="46" ht="15.6"/>
    <row r="47" ht="15.6"/>
  </sheetData>
  <mergeCells count="4">
    <mergeCell ref="A1:D1"/>
    <mergeCell ref="C7:C8"/>
    <mergeCell ref="D7:D8"/>
    <mergeCell ref="B20:D2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A라인 비상등용</vt:lpstr>
      <vt:lpstr>A라인 조작전원용</vt:lpstr>
      <vt:lpstr>B라인 비상등용</vt:lpstr>
      <vt:lpstr>B라인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2024-04-09T05:43:52Z</dcterms:modified>
</cp:coreProperties>
</file>