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23.08.16 점검일지" sheetId="5" r:id="rId1"/>
    <sheet name="23.09.05 점검일지" sheetId="4" r:id="rId2"/>
  </sheets>
  <definedNames>
    <definedName name="_xlnm._FilterDatabase" localSheetId="1" hidden="1">'23.09.05 점검일지'!$A$4:$K$4</definedName>
  </definedNames>
  <calcPr calcId="162913"/>
</workbook>
</file>

<file path=xl/calcChain.xml><?xml version="1.0" encoding="utf-8"?>
<calcChain xmlns="http://schemas.openxmlformats.org/spreadsheetml/2006/main">
  <c r="G28" i="5" l="1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6" i="5"/>
  <c r="A6" i="5"/>
  <c r="G5" i="5"/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</calcChain>
</file>

<file path=xl/sharedStrings.xml><?xml version="1.0" encoding="utf-8"?>
<sst xmlns="http://schemas.openxmlformats.org/spreadsheetml/2006/main" count="50" uniqueCount="45">
  <si>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</si>
  <si>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</si>
  <si>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</si>
  <si>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</si>
  <si>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</si>
  <si>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</si>
  <si>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</si>
  <si>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</si>
  <si>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</si>
  <si>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</si>
  <si>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</si>
  <si>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</si>
  <si>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</si>
  <si>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</si>
  <si>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</si>
  <si>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</si>
  <si>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</si>
  <si>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</si>
  <si>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</si>
  <si>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</si>
  <si>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VCF268</t>
    <phoneticPr fontId="19" type="noConversion"/>
  </si>
  <si>
    <t>2022.03.03</t>
    <phoneticPr fontId="19" type="noConversion"/>
  </si>
  <si>
    <t>코카콜라
광주메가</t>
    <phoneticPr fontId="19" type="noConversion"/>
  </si>
  <si>
    <t>수성 SWC-1000L
파렛잭</t>
    <phoneticPr fontId="19" type="noConversion"/>
  </si>
  <si>
    <t>1. 전압 2.14~2.21V, 비중 1.161~1.246/25℃
12번 셀 제외 2.18~2.21V, 1.190~1.242/25℃
2. 방전시험 전 충전을 위해 충전기 연결 후 충전 30분 후 종료, 완전충전된 타 지게차 배터리 충전기 연결 후 20분 후 종료 → 설페이션에 의한 비중 상승 불가 판단, 공장 환류 보충전 필요</t>
    <phoneticPr fontId="19" type="noConversion"/>
  </si>
  <si>
    <t>2022.03.03</t>
    <phoneticPr fontId="19" type="noConversion"/>
  </si>
  <si>
    <t>점검 형태</t>
    <phoneticPr fontId="19" type="noConversion"/>
  </si>
  <si>
    <t>AS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</si>
  <si>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</si>
  <si>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</si>
  <si>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</si>
  <si>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</si>
  <si>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</si>
  <si>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비중(25도 환산)</t>
    <phoneticPr fontId="19" type="noConversion"/>
  </si>
  <si>
    <t>방전전압(V)</t>
    <phoneticPr fontId="19" type="noConversion"/>
  </si>
  <si>
    <t>방전전류(A)</t>
    <phoneticPr fontId="19" type="noConversion"/>
  </si>
  <si>
    <t>온도</t>
    <phoneticPr fontId="19" type="noConversion"/>
  </si>
  <si>
    <t>비고</t>
    <phoneticPr fontId="19" type="noConversion"/>
  </si>
  <si>
    <t>수성 SWC-1000L</t>
    <phoneticPr fontId="19" type="noConversion"/>
  </si>
  <si>
    <t>점검내용</t>
    <phoneticPr fontId="19" type="noConversion"/>
  </si>
  <si>
    <t>작업자 
인터뷰내용</t>
    <phoneticPr fontId="19" type="noConversion"/>
  </si>
  <si>
    <t>설치 사진</t>
    <phoneticPr fontId="19" type="noConversion"/>
  </si>
  <si>
    <t>제품사진</t>
    <phoneticPr fontId="19" type="noConversion"/>
  </si>
  <si>
    <t>1. 관리번호 157번, 이전 점검시 10.11번 셀 타 셀 대비 비중 저하로 열등셀 판단, 무상교체 진행
2. 오전 8시 반부터 충전 1시간 경과(연휴로 인하여 오전 충전)
사용패턴 : 야간 5시간 사용(오전 3~4시 작업 종료), 
월~금 사용</t>
    <phoneticPr fontId="19" type="noConversion"/>
  </si>
  <si>
    <t>코카콜라
광주메가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</si>
</sst>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1129553</xdr:colOff>
      <xdr:row>30</xdr:row>
      <xdr:rowOff>71717</xdr:rowOff>
    </xdr:from>
    <xdr:to>
      <xdr:col>5</xdr:col>
      <xdr:colOff>8965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3" y="8910917"/>
          <a:ext cx="3783106" cy="2214283"/>
        </a:xfrm>
        <a:prstGeom prst="rect">
          <a:avLst/>
        </a:prstGeom>
      </xdr:spPr>
    </xdr:pic>
    <xdr:clientData/>
  </xdr:twoCellAnchor>
  <xdr:twoCellAnchor editAs="oneCell">
    <xdr:from>
      <xdr:col>6</xdr:col>
      <xdr:colOff>15529</xdr:colOff>
      <xdr:row>30</xdr:row>
      <xdr:rowOff>96210</xdr:rowOff>
    </xdr:from>
    <xdr:to>
      <xdr:col>9</xdr:col>
      <xdr:colOff>654423</xdr:colOff>
      <xdr:row>32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1882" y="8935410"/>
          <a:ext cx="3579317" cy="21897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1138117</xdr:colOff>
      <xdr:row>30</xdr:row>
      <xdr:rowOff>81080</xdr:rowOff>
    </xdr:from>
    <xdr:to>
      <xdr:col>5</xdr:col>
      <xdr:colOff>0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918446" y="7844116"/>
          <a:ext cx="2204920" cy="3765577"/>
        </a:xfrm>
        <a:prstGeom prst="rect">
          <a:avLst/>
        </a:prstGeom>
      </xdr:spPr>
    </xdr:pic>
    <xdr:clientData/>
  </xdr:twoCellAnchor>
  <xdr:twoCellAnchor editAs="oneCell">
    <xdr:from>
      <xdr:col>6</xdr:col>
      <xdr:colOff>15530</xdr:colOff>
      <xdr:row>31</xdr:row>
      <xdr:rowOff>15530</xdr:rowOff>
    </xdr:from>
    <xdr:to>
      <xdr:col>9</xdr:col>
      <xdr:colOff>573742</xdr:colOff>
      <xdr:row>32</xdr:row>
      <xdr:rowOff>9929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1883" y="8657506"/>
          <a:ext cx="3498635" cy="21817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20</v>
      </c>
      <c r="C2" s="22" t="s">
        <v>1</v>
      </c>
      <c r="D2" s="28" t="s">
        <v>25</v>
      </c>
      <c r="E2" s="29"/>
      <c r="F2" s="23" t="s">
        <v>26</v>
      </c>
      <c r="G2" s="30" t="s">
        <v>27</v>
      </c>
      <c r="H2" s="30"/>
      <c r="I2" s="30"/>
      <c r="J2" s="22" t="s">
        <v>28</v>
      </c>
      <c r="K2" s="23">
        <v>12</v>
      </c>
    </row>
    <row r="3" spans="1:12" ht="4.5" customHeight="1" x14ac:dyDescent="0.4">
      <c r="A3" s="18"/>
      <c r="B3" s="18"/>
      <c r="C3" s="18"/>
      <c r="D3" s="18"/>
      <c r="E3" s="2"/>
      <c r="F3" s="1"/>
      <c r="G3" s="1"/>
      <c r="H3" s="1"/>
      <c r="I3" s="1"/>
      <c r="J3" s="1"/>
      <c r="K3" s="19"/>
    </row>
    <row r="4" spans="1:12" x14ac:dyDescent="0.4">
      <c r="A4" s="22" t="s">
        <v>29</v>
      </c>
      <c r="B4" s="22" t="s">
        <v>30</v>
      </c>
      <c r="C4" s="22" t="s">
        <v>31</v>
      </c>
      <c r="D4" s="22" t="s">
        <v>2</v>
      </c>
      <c r="E4" s="2" t="s">
        <v>3</v>
      </c>
      <c r="F4" s="1" t="s">
        <v>32</v>
      </c>
      <c r="G4" s="1" t="s">
        <v>33</v>
      </c>
      <c r="H4" s="1" t="s">
        <v>34</v>
      </c>
      <c r="I4" s="1" t="s">
        <v>35</v>
      </c>
      <c r="J4" s="1" t="s">
        <v>36</v>
      </c>
      <c r="K4" s="6" t="s">
        <v>37</v>
      </c>
    </row>
    <row r="5" spans="1:12" ht="17.399999999999999" customHeight="1" x14ac:dyDescent="0.4">
      <c r="A5" s="5">
        <v>45154</v>
      </c>
      <c r="B5" s="39" t="s">
        <v>44</v>
      </c>
      <c r="C5" s="40" t="s">
        <v>38</v>
      </c>
      <c r="D5" s="7">
        <v>1</v>
      </c>
      <c r="E5" s="8">
        <v>2.19</v>
      </c>
      <c r="F5" s="9">
        <v>1.1990000000000001</v>
      </c>
      <c r="G5" s="9">
        <f>$F5+0.0007*($J5-25)</f>
        <v>1.2039</v>
      </c>
      <c r="H5" s="8"/>
      <c r="I5" s="9"/>
      <c r="J5" s="16">
        <v>32</v>
      </c>
      <c r="K5" s="11"/>
      <c r="L5" s="13"/>
    </row>
    <row r="6" spans="1:12" x14ac:dyDescent="0.4">
      <c r="A6" s="5">
        <f>A5</f>
        <v>45154</v>
      </c>
      <c r="B6" s="41"/>
      <c r="C6" s="42"/>
      <c r="D6" s="7">
        <v>2</v>
      </c>
      <c r="E6" s="8">
        <v>2.1800000000000002</v>
      </c>
      <c r="F6" s="9">
        <v>1.2</v>
      </c>
      <c r="G6" s="9">
        <f t="shared" ref="G6:G28" si="0">$F6+0.0007*($J6-25)</f>
        <v>1.2048999999999999</v>
      </c>
      <c r="H6" s="8"/>
      <c r="I6" s="9"/>
      <c r="J6" s="16">
        <v>32</v>
      </c>
      <c r="K6" s="11"/>
      <c r="L6" s="13"/>
    </row>
    <row r="7" spans="1:12" x14ac:dyDescent="0.4">
      <c r="A7" s="5">
        <f t="shared" ref="A7:A28" si="1">A6</f>
        <v>45154</v>
      </c>
      <c r="B7" s="41"/>
      <c r="C7" s="42"/>
      <c r="D7" s="7">
        <v>3</v>
      </c>
      <c r="E7" s="8">
        <v>2.16</v>
      </c>
      <c r="F7" s="9">
        <v>1.196</v>
      </c>
      <c r="G7" s="9">
        <f t="shared" si="0"/>
        <v>1.2008999999999999</v>
      </c>
      <c r="H7" s="8"/>
      <c r="I7" s="9"/>
      <c r="J7" s="16">
        <v>32</v>
      </c>
      <c r="K7" s="11"/>
      <c r="L7" s="13"/>
    </row>
    <row r="8" spans="1:12" s="10" customFormat="1" x14ac:dyDescent="0.4">
      <c r="A8" s="5">
        <f t="shared" si="1"/>
        <v>45154</v>
      </c>
      <c r="B8" s="41"/>
      <c r="C8" s="42"/>
      <c r="D8" s="7">
        <v>4</v>
      </c>
      <c r="E8" s="8">
        <v>2.19</v>
      </c>
      <c r="F8" s="9">
        <v>1.2310000000000001</v>
      </c>
      <c r="G8" s="9">
        <f t="shared" si="0"/>
        <v>1.2352000000000001</v>
      </c>
      <c r="H8" s="8"/>
      <c r="I8" s="9"/>
      <c r="J8" s="16">
        <v>31</v>
      </c>
      <c r="K8" s="11"/>
      <c r="L8" s="13"/>
    </row>
    <row r="9" spans="1:12" x14ac:dyDescent="0.4">
      <c r="A9" s="5">
        <f t="shared" si="1"/>
        <v>45154</v>
      </c>
      <c r="B9" s="41"/>
      <c r="C9" s="42"/>
      <c r="D9" s="7">
        <v>5</v>
      </c>
      <c r="E9" s="8">
        <v>2.16</v>
      </c>
      <c r="F9" s="9">
        <v>1.1910000000000001</v>
      </c>
      <c r="G9" s="12">
        <f t="shared" si="0"/>
        <v>1.1952</v>
      </c>
      <c r="H9" s="8"/>
      <c r="I9" s="9"/>
      <c r="J9" s="16">
        <v>31</v>
      </c>
      <c r="K9" s="11"/>
      <c r="L9" s="13"/>
    </row>
    <row r="10" spans="1:12" x14ac:dyDescent="0.4">
      <c r="A10" s="5">
        <f t="shared" si="1"/>
        <v>45154</v>
      </c>
      <c r="B10" s="41"/>
      <c r="C10" s="42"/>
      <c r="D10" s="7">
        <v>6</v>
      </c>
      <c r="E10" s="8">
        <v>2.2000000000000002</v>
      </c>
      <c r="F10" s="9">
        <v>1.2150000000000001</v>
      </c>
      <c r="G10" s="9">
        <f t="shared" si="0"/>
        <v>1.2192000000000001</v>
      </c>
      <c r="H10" s="8"/>
      <c r="I10" s="9"/>
      <c r="J10" s="16">
        <v>31</v>
      </c>
      <c r="K10" s="11"/>
      <c r="L10" s="13"/>
    </row>
    <row r="11" spans="1:12" x14ac:dyDescent="0.4">
      <c r="A11" s="5">
        <f t="shared" si="1"/>
        <v>45154</v>
      </c>
      <c r="B11" s="41"/>
      <c r="C11" s="42"/>
      <c r="D11" s="7">
        <v>7</v>
      </c>
      <c r="E11" s="8">
        <v>2.17</v>
      </c>
      <c r="F11" s="9">
        <v>1.204</v>
      </c>
      <c r="G11" s="9">
        <f t="shared" si="0"/>
        <v>1.2081999999999999</v>
      </c>
      <c r="H11" s="8"/>
      <c r="I11" s="9"/>
      <c r="J11" s="16">
        <v>31</v>
      </c>
      <c r="K11" s="11"/>
      <c r="L11" s="13"/>
    </row>
    <row r="12" spans="1:12" x14ac:dyDescent="0.4">
      <c r="A12" s="5">
        <f t="shared" si="1"/>
        <v>45154</v>
      </c>
      <c r="B12" s="41"/>
      <c r="C12" s="42"/>
      <c r="D12" s="7">
        <v>8</v>
      </c>
      <c r="E12" s="8">
        <v>2.16</v>
      </c>
      <c r="F12" s="9">
        <v>1.1990000000000001</v>
      </c>
      <c r="G12" s="9">
        <f t="shared" si="0"/>
        <v>1.2032</v>
      </c>
      <c r="H12" s="8"/>
      <c r="I12" s="9"/>
      <c r="J12" s="16">
        <v>31</v>
      </c>
      <c r="K12" s="11"/>
      <c r="L12" s="13"/>
    </row>
    <row r="13" spans="1:12" x14ac:dyDescent="0.4">
      <c r="A13" s="5">
        <f t="shared" si="1"/>
        <v>45154</v>
      </c>
      <c r="B13" s="41"/>
      <c r="C13" s="42"/>
      <c r="D13" s="7">
        <v>9</v>
      </c>
      <c r="E13" s="8">
        <v>2.1800000000000002</v>
      </c>
      <c r="F13" s="9">
        <v>1.2190000000000001</v>
      </c>
      <c r="G13" s="12">
        <f t="shared" si="0"/>
        <v>1.2232000000000001</v>
      </c>
      <c r="H13" s="8"/>
      <c r="I13" s="9"/>
      <c r="J13" s="16">
        <v>31</v>
      </c>
      <c r="K13" s="11"/>
      <c r="L13" s="13"/>
    </row>
    <row r="14" spans="1:12" x14ac:dyDescent="0.4">
      <c r="A14" s="5">
        <f t="shared" si="1"/>
        <v>45154</v>
      </c>
      <c r="B14" s="41"/>
      <c r="C14" s="42"/>
      <c r="D14" s="7">
        <v>10</v>
      </c>
      <c r="E14" s="8">
        <v>2.12</v>
      </c>
      <c r="F14" s="9">
        <v>1.151</v>
      </c>
      <c r="G14" s="9">
        <f t="shared" si="0"/>
        <v>1.1552</v>
      </c>
      <c r="H14" s="8"/>
      <c r="I14" s="9"/>
      <c r="J14" s="16">
        <v>31</v>
      </c>
      <c r="K14" s="11"/>
      <c r="L14" s="13"/>
    </row>
    <row r="15" spans="1:12" x14ac:dyDescent="0.4">
      <c r="A15" s="5">
        <f t="shared" si="1"/>
        <v>45154</v>
      </c>
      <c r="B15" s="41"/>
      <c r="C15" s="42"/>
      <c r="D15" s="7">
        <v>11</v>
      </c>
      <c r="E15" s="8">
        <v>2.11</v>
      </c>
      <c r="F15" s="9">
        <v>1.147</v>
      </c>
      <c r="G15" s="9">
        <f t="shared" si="0"/>
        <v>1.1512</v>
      </c>
      <c r="H15" s="8"/>
      <c r="I15" s="9"/>
      <c r="J15" s="16">
        <v>31</v>
      </c>
      <c r="K15" s="11"/>
      <c r="L15" s="13"/>
    </row>
    <row r="16" spans="1:12" x14ac:dyDescent="0.4">
      <c r="A16" s="5">
        <f t="shared" si="1"/>
        <v>45154</v>
      </c>
      <c r="B16" s="41"/>
      <c r="C16" s="42"/>
      <c r="D16" s="7">
        <v>12</v>
      </c>
      <c r="E16" s="8">
        <v>2.12</v>
      </c>
      <c r="F16" s="9">
        <v>1.157</v>
      </c>
      <c r="G16" s="9">
        <f t="shared" si="0"/>
        <v>1.1618999999999999</v>
      </c>
      <c r="H16" s="8"/>
      <c r="I16" s="9"/>
      <c r="J16" s="16">
        <v>32</v>
      </c>
      <c r="K16" s="11"/>
      <c r="L16" s="13"/>
    </row>
    <row r="17" spans="1:14" x14ac:dyDescent="0.4">
      <c r="A17" s="5">
        <f t="shared" si="1"/>
        <v>45154</v>
      </c>
      <c r="B17" s="41"/>
      <c r="C17" s="42"/>
      <c r="D17" s="7">
        <v>13</v>
      </c>
      <c r="E17" s="17"/>
      <c r="F17" s="12"/>
      <c r="G17" s="12">
        <f t="shared" si="0"/>
        <v>-1.7499999999999998E-2</v>
      </c>
      <c r="H17" s="8"/>
      <c r="I17" s="9"/>
      <c r="J17" s="16"/>
      <c r="K17" s="11"/>
      <c r="L17" s="13"/>
    </row>
    <row r="18" spans="1:14" x14ac:dyDescent="0.4">
      <c r="A18" s="5">
        <f t="shared" si="1"/>
        <v>45154</v>
      </c>
      <c r="B18" s="41"/>
      <c r="C18" s="42"/>
      <c r="D18" s="7">
        <v>14</v>
      </c>
      <c r="E18" s="17"/>
      <c r="F18" s="12"/>
      <c r="G18" s="12">
        <f t="shared" si="0"/>
        <v>-1.7499999999999998E-2</v>
      </c>
      <c r="H18" s="8"/>
      <c r="I18" s="9"/>
      <c r="J18" s="16"/>
      <c r="K18" s="11"/>
      <c r="L18" s="13"/>
    </row>
    <row r="19" spans="1:14" s="10" customFormat="1" x14ac:dyDescent="0.4">
      <c r="A19" s="5">
        <f t="shared" si="1"/>
        <v>45154</v>
      </c>
      <c r="B19" s="41"/>
      <c r="C19" s="42"/>
      <c r="D19" s="7">
        <v>15</v>
      </c>
      <c r="E19" s="17"/>
      <c r="F19" s="12"/>
      <c r="G19" s="12">
        <f t="shared" si="0"/>
        <v>-1.7499999999999998E-2</v>
      </c>
      <c r="H19" s="17"/>
      <c r="I19" s="12"/>
      <c r="J19" s="16"/>
      <c r="K19" s="11"/>
      <c r="L19" s="13"/>
    </row>
    <row r="20" spans="1:14" x14ac:dyDescent="0.4">
      <c r="A20" s="5">
        <f t="shared" si="1"/>
        <v>45154</v>
      </c>
      <c r="B20" s="41"/>
      <c r="C20" s="42"/>
      <c r="D20" s="7">
        <v>16</v>
      </c>
      <c r="E20" s="17"/>
      <c r="F20" s="12"/>
      <c r="G20" s="12">
        <f t="shared" si="0"/>
        <v>-1.7499999999999998E-2</v>
      </c>
      <c r="H20" s="8"/>
      <c r="I20" s="9"/>
      <c r="J20" s="16"/>
      <c r="K20" s="11"/>
      <c r="L20" s="13"/>
    </row>
    <row r="21" spans="1:14" x14ac:dyDescent="0.4">
      <c r="A21" s="5">
        <f t="shared" si="1"/>
        <v>45154</v>
      </c>
      <c r="B21" s="41"/>
      <c r="C21" s="42"/>
      <c r="D21" s="7">
        <v>17</v>
      </c>
      <c r="E21" s="17"/>
      <c r="F21" s="12"/>
      <c r="G21" s="12">
        <f t="shared" si="0"/>
        <v>-1.7499999999999998E-2</v>
      </c>
      <c r="H21" s="8"/>
      <c r="I21" s="9"/>
      <c r="J21" s="16"/>
      <c r="K21" s="11"/>
      <c r="L21" s="13"/>
    </row>
    <row r="22" spans="1:14" x14ac:dyDescent="0.4">
      <c r="A22" s="5">
        <f t="shared" si="1"/>
        <v>45154</v>
      </c>
      <c r="B22" s="41"/>
      <c r="C22" s="42"/>
      <c r="D22" s="7">
        <v>18</v>
      </c>
      <c r="E22" s="17"/>
      <c r="F22" s="12"/>
      <c r="G22" s="12">
        <f t="shared" si="0"/>
        <v>-1.7499999999999998E-2</v>
      </c>
      <c r="H22" s="8"/>
      <c r="I22" s="9"/>
      <c r="J22" s="16"/>
      <c r="K22" s="11"/>
      <c r="L22" s="13"/>
    </row>
    <row r="23" spans="1:14" x14ac:dyDescent="0.4">
      <c r="A23" s="5">
        <f t="shared" si="1"/>
        <v>45154</v>
      </c>
      <c r="B23" s="41"/>
      <c r="C23" s="42"/>
      <c r="D23" s="7">
        <v>19</v>
      </c>
      <c r="E23" s="17"/>
      <c r="F23" s="12"/>
      <c r="G23" s="12">
        <f t="shared" si="0"/>
        <v>-1.7499999999999998E-2</v>
      </c>
      <c r="H23" s="8"/>
      <c r="I23" s="9"/>
      <c r="J23" s="16"/>
      <c r="K23" s="11"/>
      <c r="L23" s="13"/>
    </row>
    <row r="24" spans="1:14" x14ac:dyDescent="0.4">
      <c r="A24" s="5">
        <f t="shared" si="1"/>
        <v>45154</v>
      </c>
      <c r="B24" s="41"/>
      <c r="C24" s="42"/>
      <c r="D24" s="7">
        <v>20</v>
      </c>
      <c r="E24" s="17"/>
      <c r="F24" s="9"/>
      <c r="G24" s="9">
        <f t="shared" si="0"/>
        <v>-1.7499999999999998E-2</v>
      </c>
      <c r="H24" s="8"/>
      <c r="I24" s="9"/>
      <c r="J24" s="16"/>
      <c r="K24" s="11"/>
      <c r="L24" s="13"/>
    </row>
    <row r="25" spans="1:14" x14ac:dyDescent="0.4">
      <c r="A25" s="5">
        <f t="shared" si="1"/>
        <v>45154</v>
      </c>
      <c r="B25" s="41"/>
      <c r="C25" s="42"/>
      <c r="D25" s="7">
        <v>21</v>
      </c>
      <c r="E25" s="17"/>
      <c r="F25" s="9"/>
      <c r="G25" s="9">
        <f t="shared" si="0"/>
        <v>-1.7499999999999998E-2</v>
      </c>
      <c r="H25" s="8"/>
      <c r="I25" s="9"/>
      <c r="J25" s="16"/>
      <c r="K25" s="11"/>
      <c r="L25" s="13"/>
      <c r="M25" s="15"/>
      <c r="N25" s="13"/>
    </row>
    <row r="26" spans="1:14" x14ac:dyDescent="0.4">
      <c r="A26" s="5">
        <f t="shared" si="1"/>
        <v>45154</v>
      </c>
      <c r="B26" s="41"/>
      <c r="C26" s="42"/>
      <c r="D26" s="7">
        <v>22</v>
      </c>
      <c r="E26" s="8"/>
      <c r="F26" s="9"/>
      <c r="G26" s="9">
        <f t="shared" si="0"/>
        <v>-1.7499999999999998E-2</v>
      </c>
      <c r="H26" s="8"/>
      <c r="I26" s="9"/>
      <c r="J26" s="16"/>
      <c r="K26" s="11"/>
      <c r="L26" s="13"/>
      <c r="M26" s="15"/>
      <c r="N26" s="13"/>
    </row>
    <row r="27" spans="1:14" x14ac:dyDescent="0.4">
      <c r="A27" s="5">
        <f t="shared" si="1"/>
        <v>45154</v>
      </c>
      <c r="B27" s="41"/>
      <c r="C27" s="42"/>
      <c r="D27" s="7">
        <v>23</v>
      </c>
      <c r="E27" s="8"/>
      <c r="F27" s="9"/>
      <c r="G27" s="9">
        <f t="shared" si="0"/>
        <v>-1.7499999999999998E-2</v>
      </c>
      <c r="H27" s="8"/>
      <c r="I27" s="9"/>
      <c r="J27" s="16"/>
      <c r="K27" s="11"/>
      <c r="L27" s="13"/>
    </row>
    <row r="28" spans="1:14" x14ac:dyDescent="0.4">
      <c r="A28" s="5">
        <f t="shared" si="1"/>
        <v>45154</v>
      </c>
      <c r="B28" s="43"/>
      <c r="C28" s="44"/>
      <c r="D28" s="7">
        <v>24</v>
      </c>
      <c r="E28" s="8"/>
      <c r="F28" s="9"/>
      <c r="G28" s="12">
        <f t="shared" si="0"/>
        <v>-1.7499999999999998E-2</v>
      </c>
      <c r="H28" s="8"/>
      <c r="I28" s="9"/>
      <c r="J28" s="16"/>
      <c r="K28" s="11"/>
      <c r="L28" s="13"/>
    </row>
    <row r="30" spans="1:14" ht="169.2" customHeight="1" x14ac:dyDescent="0.4">
      <c r="A30" s="5" t="s">
        <v>39</v>
      </c>
      <c r="B30" s="31" t="s">
        <v>43</v>
      </c>
      <c r="C30" s="32"/>
      <c r="D30" s="32"/>
      <c r="E30" s="33"/>
      <c r="F30" s="14" t="s">
        <v>40</v>
      </c>
      <c r="G30" s="34"/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23" t="s">
        <v>41</v>
      </c>
      <c r="B32" s="24"/>
      <c r="C32" s="24"/>
      <c r="D32" s="24"/>
      <c r="E32" s="24"/>
      <c r="F32" s="23" t="s">
        <v>42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0" t="s">
        <v>0</v>
      </c>
      <c r="B2" s="20" t="s">
        <v>20</v>
      </c>
      <c r="C2" s="20" t="s">
        <v>1</v>
      </c>
      <c r="D2" s="28" t="s">
        <v>21</v>
      </c>
      <c r="E2" s="29"/>
      <c r="F2" s="21" t="s">
        <v>18</v>
      </c>
      <c r="G2" s="30" t="s">
        <v>19</v>
      </c>
      <c r="H2" s="30"/>
      <c r="I2" s="30"/>
      <c r="J2" s="20" t="s">
        <v>11</v>
      </c>
      <c r="K2" s="21">
        <v>12</v>
      </c>
    </row>
    <row r="3" spans="1:11" ht="4.5" customHeight="1" x14ac:dyDescent="0.4">
      <c r="A3" s="18"/>
      <c r="B3" s="18"/>
      <c r="C3" s="18"/>
      <c r="D3" s="18"/>
      <c r="E3" s="2"/>
      <c r="F3" s="1"/>
      <c r="G3" s="1"/>
      <c r="H3" s="1"/>
      <c r="I3" s="1"/>
      <c r="J3" s="1"/>
      <c r="K3" s="19"/>
    </row>
    <row r="4" spans="1:11" x14ac:dyDescent="0.4">
      <c r="A4" s="20" t="s">
        <v>5</v>
      </c>
      <c r="B4" s="20" t="s">
        <v>6</v>
      </c>
      <c r="C4" s="20" t="s">
        <v>7</v>
      </c>
      <c r="D4" s="20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45174</v>
      </c>
      <c r="B5" s="37" t="s">
        <v>22</v>
      </c>
      <c r="C5" s="38" t="s">
        <v>23</v>
      </c>
      <c r="D5" s="7">
        <v>1</v>
      </c>
      <c r="E5" s="8">
        <v>2.1800000000000002</v>
      </c>
      <c r="F5" s="9">
        <v>1.206</v>
      </c>
      <c r="G5" s="9">
        <f t="shared" ref="G5:G28" si="0">$F5+0.0007*($J5-25)</f>
        <v>1.2087999999999999</v>
      </c>
      <c r="H5" s="8"/>
      <c r="I5" s="9"/>
      <c r="J5" s="16">
        <v>29</v>
      </c>
      <c r="K5" s="6"/>
    </row>
    <row r="6" spans="1:11" x14ac:dyDescent="0.4">
      <c r="A6" s="5">
        <f>A5</f>
        <v>45174</v>
      </c>
      <c r="B6" s="37"/>
      <c r="C6" s="38"/>
      <c r="D6" s="7">
        <v>2</v>
      </c>
      <c r="E6" s="8">
        <v>2.19</v>
      </c>
      <c r="F6" s="9">
        <v>1.2070000000000001</v>
      </c>
      <c r="G6" s="9">
        <f t="shared" si="0"/>
        <v>1.2098</v>
      </c>
      <c r="H6" s="8"/>
      <c r="I6" s="9"/>
      <c r="J6" s="16">
        <v>29</v>
      </c>
      <c r="K6" s="6"/>
    </row>
    <row r="7" spans="1:11" x14ac:dyDescent="0.4">
      <c r="A7" s="5">
        <f t="shared" ref="A7:A28" si="1">A6</f>
        <v>45174</v>
      </c>
      <c r="B7" s="37"/>
      <c r="C7" s="38"/>
      <c r="D7" s="7">
        <v>3</v>
      </c>
      <c r="E7" s="8">
        <v>2.1800000000000002</v>
      </c>
      <c r="F7" s="9">
        <v>1.2030000000000001</v>
      </c>
      <c r="G7" s="9">
        <f t="shared" si="0"/>
        <v>1.2058</v>
      </c>
      <c r="H7" s="8"/>
      <c r="I7" s="9"/>
      <c r="J7" s="16">
        <v>29</v>
      </c>
      <c r="K7" s="6"/>
    </row>
    <row r="8" spans="1:11" x14ac:dyDescent="0.4">
      <c r="A8" s="5">
        <f t="shared" si="1"/>
        <v>45174</v>
      </c>
      <c r="B8" s="37"/>
      <c r="C8" s="38"/>
      <c r="D8" s="7">
        <v>4</v>
      </c>
      <c r="E8" s="8">
        <v>2.21</v>
      </c>
      <c r="F8" s="9">
        <v>1.2410000000000001</v>
      </c>
      <c r="G8" s="9">
        <f t="shared" si="0"/>
        <v>1.2438</v>
      </c>
      <c r="H8" s="8"/>
      <c r="I8" s="9"/>
      <c r="J8" s="16">
        <v>29</v>
      </c>
      <c r="K8" s="6"/>
    </row>
    <row r="9" spans="1:11" x14ac:dyDescent="0.4">
      <c r="A9" s="5">
        <f t="shared" si="1"/>
        <v>45174</v>
      </c>
      <c r="B9" s="37"/>
      <c r="C9" s="38"/>
      <c r="D9" s="7">
        <v>5</v>
      </c>
      <c r="E9" s="8">
        <v>2.1800000000000002</v>
      </c>
      <c r="F9" s="9">
        <v>1.1990000000000001</v>
      </c>
      <c r="G9" s="12">
        <f t="shared" si="0"/>
        <v>1.2018</v>
      </c>
      <c r="H9" s="8"/>
      <c r="I9" s="9"/>
      <c r="J9" s="16">
        <v>29</v>
      </c>
      <c r="K9" s="6"/>
    </row>
    <row r="10" spans="1:11" x14ac:dyDescent="0.4">
      <c r="A10" s="5">
        <f t="shared" si="1"/>
        <v>45174</v>
      </c>
      <c r="B10" s="37"/>
      <c r="C10" s="38"/>
      <c r="D10" s="7">
        <v>6</v>
      </c>
      <c r="E10" s="8">
        <v>2.21</v>
      </c>
      <c r="F10" s="9">
        <v>1.2390000000000001</v>
      </c>
      <c r="G10" s="9">
        <f t="shared" si="0"/>
        <v>1.2418</v>
      </c>
      <c r="H10" s="8"/>
      <c r="I10" s="9"/>
      <c r="J10" s="16">
        <v>29</v>
      </c>
      <c r="K10" s="6"/>
    </row>
    <row r="11" spans="1:11" x14ac:dyDescent="0.4">
      <c r="A11" s="5">
        <f t="shared" si="1"/>
        <v>45174</v>
      </c>
      <c r="B11" s="37"/>
      <c r="C11" s="38"/>
      <c r="D11" s="7">
        <v>7</v>
      </c>
      <c r="E11" s="8">
        <v>2.19</v>
      </c>
      <c r="F11" s="9">
        <v>1.212</v>
      </c>
      <c r="G11" s="9">
        <f t="shared" si="0"/>
        <v>1.2147999999999999</v>
      </c>
      <c r="H11" s="8"/>
      <c r="I11" s="9"/>
      <c r="J11" s="16">
        <v>29</v>
      </c>
      <c r="K11" s="6"/>
    </row>
    <row r="12" spans="1:11" x14ac:dyDescent="0.4">
      <c r="A12" s="5">
        <f t="shared" si="1"/>
        <v>45174</v>
      </c>
      <c r="B12" s="37"/>
      <c r="C12" s="38"/>
      <c r="D12" s="7">
        <v>8</v>
      </c>
      <c r="E12" s="8">
        <v>2.1800000000000002</v>
      </c>
      <c r="F12" s="9">
        <v>1.2070000000000001</v>
      </c>
      <c r="G12" s="9">
        <f t="shared" si="0"/>
        <v>1.2098</v>
      </c>
      <c r="H12" s="8"/>
      <c r="I12" s="9"/>
      <c r="J12" s="16">
        <v>29</v>
      </c>
      <c r="K12" s="6"/>
    </row>
    <row r="13" spans="1:11" x14ac:dyDescent="0.4">
      <c r="A13" s="5">
        <f t="shared" si="1"/>
        <v>45174</v>
      </c>
      <c r="B13" s="37"/>
      <c r="C13" s="38"/>
      <c r="D13" s="7">
        <v>9</v>
      </c>
      <c r="E13" s="8">
        <v>2.2000000000000002</v>
      </c>
      <c r="F13" s="9">
        <v>1.228</v>
      </c>
      <c r="G13" s="12">
        <f t="shared" si="0"/>
        <v>1.2307999999999999</v>
      </c>
      <c r="H13" s="8"/>
      <c r="I13" s="9"/>
      <c r="J13" s="16">
        <v>29</v>
      </c>
      <c r="K13" s="6"/>
    </row>
    <row r="14" spans="1:11" x14ac:dyDescent="0.4">
      <c r="A14" s="5">
        <f t="shared" si="1"/>
        <v>45174</v>
      </c>
      <c r="B14" s="37"/>
      <c r="C14" s="38"/>
      <c r="D14" s="7">
        <v>10</v>
      </c>
      <c r="E14" s="8">
        <v>2.21</v>
      </c>
      <c r="F14" s="9">
        <v>1.242</v>
      </c>
      <c r="G14" s="9">
        <f t="shared" si="0"/>
        <v>1.2455000000000001</v>
      </c>
      <c r="H14" s="8"/>
      <c r="I14" s="9"/>
      <c r="J14" s="16">
        <v>30</v>
      </c>
      <c r="K14" s="6"/>
    </row>
    <row r="15" spans="1:11" x14ac:dyDescent="0.4">
      <c r="A15" s="5">
        <f t="shared" si="1"/>
        <v>45174</v>
      </c>
      <c r="B15" s="37"/>
      <c r="C15" s="38"/>
      <c r="D15" s="7">
        <v>11</v>
      </c>
      <c r="E15" s="8">
        <v>2.21</v>
      </c>
      <c r="F15" s="9">
        <v>1.19</v>
      </c>
      <c r="G15" s="9">
        <f t="shared" si="0"/>
        <v>1.1935</v>
      </c>
      <c r="H15" s="8"/>
      <c r="I15" s="9"/>
      <c r="J15" s="16">
        <v>30</v>
      </c>
      <c r="K15" s="6"/>
    </row>
    <row r="16" spans="1:11" x14ac:dyDescent="0.4">
      <c r="A16" s="5">
        <f t="shared" si="1"/>
        <v>45174</v>
      </c>
      <c r="B16" s="37"/>
      <c r="C16" s="38"/>
      <c r="D16" s="7">
        <v>12</v>
      </c>
      <c r="E16" s="8">
        <v>2.14</v>
      </c>
      <c r="F16" s="9">
        <v>1.157</v>
      </c>
      <c r="G16" s="9">
        <f t="shared" si="0"/>
        <v>1.1605000000000001</v>
      </c>
      <c r="H16" s="8"/>
      <c r="I16" s="9"/>
      <c r="J16" s="16">
        <v>30</v>
      </c>
      <c r="K16" s="6"/>
    </row>
    <row r="17" spans="1:12" x14ac:dyDescent="0.4">
      <c r="A17" s="5">
        <f t="shared" si="1"/>
        <v>45174</v>
      </c>
      <c r="B17" s="37"/>
      <c r="C17" s="38"/>
      <c r="D17" s="7">
        <v>13</v>
      </c>
      <c r="E17" s="8"/>
      <c r="F17" s="12"/>
      <c r="G17" s="12">
        <f t="shared" si="0"/>
        <v>-1.7499999999999998E-2</v>
      </c>
      <c r="H17" s="8"/>
      <c r="I17" s="9"/>
      <c r="J17" s="16"/>
      <c r="K17" s="6"/>
    </row>
    <row r="18" spans="1:12" x14ac:dyDescent="0.4">
      <c r="A18" s="5">
        <f t="shared" si="1"/>
        <v>45174</v>
      </c>
      <c r="B18" s="37"/>
      <c r="C18" s="38"/>
      <c r="D18" s="7">
        <v>14</v>
      </c>
      <c r="E18" s="8"/>
      <c r="F18" s="12"/>
      <c r="G18" s="12">
        <f t="shared" si="0"/>
        <v>-1.7499999999999998E-2</v>
      </c>
      <c r="H18" s="8"/>
      <c r="I18" s="9"/>
      <c r="J18" s="16"/>
      <c r="K18" s="6"/>
    </row>
    <row r="19" spans="1:12" x14ac:dyDescent="0.4">
      <c r="A19" s="5">
        <f t="shared" si="1"/>
        <v>45174</v>
      </c>
      <c r="B19" s="37"/>
      <c r="C19" s="38"/>
      <c r="D19" s="7">
        <v>15</v>
      </c>
      <c r="E19" s="8"/>
      <c r="F19" s="12"/>
      <c r="G19" s="12">
        <f t="shared" si="0"/>
        <v>-1.7499999999999998E-2</v>
      </c>
      <c r="H19" s="17"/>
      <c r="I19" s="12"/>
      <c r="J19" s="16"/>
      <c r="K19" s="6"/>
    </row>
    <row r="20" spans="1:12" x14ac:dyDescent="0.4">
      <c r="A20" s="5">
        <f t="shared" si="1"/>
        <v>45174</v>
      </c>
      <c r="B20" s="37"/>
      <c r="C20" s="38"/>
      <c r="D20" s="7">
        <v>16</v>
      </c>
      <c r="E20" s="8"/>
      <c r="F20" s="12"/>
      <c r="G20" s="12">
        <f t="shared" si="0"/>
        <v>-1.7499999999999998E-2</v>
      </c>
      <c r="H20" s="8"/>
      <c r="I20" s="9"/>
      <c r="J20" s="16"/>
      <c r="K20" s="6"/>
    </row>
    <row r="21" spans="1:12" x14ac:dyDescent="0.4">
      <c r="A21" s="5">
        <f t="shared" si="1"/>
        <v>45174</v>
      </c>
      <c r="B21" s="37"/>
      <c r="C21" s="38"/>
      <c r="D21" s="7">
        <v>17</v>
      </c>
      <c r="E21" s="8"/>
      <c r="F21" s="12"/>
      <c r="G21" s="12">
        <f t="shared" si="0"/>
        <v>-1.7499999999999998E-2</v>
      </c>
      <c r="H21" s="8"/>
      <c r="I21" s="9"/>
      <c r="J21" s="16"/>
      <c r="K21" s="6"/>
    </row>
    <row r="22" spans="1:12" x14ac:dyDescent="0.4">
      <c r="A22" s="5">
        <f t="shared" si="1"/>
        <v>45174</v>
      </c>
      <c r="B22" s="37"/>
      <c r="C22" s="38"/>
      <c r="D22" s="7">
        <v>18</v>
      </c>
      <c r="E22" s="8"/>
      <c r="F22" s="12"/>
      <c r="G22" s="12">
        <f t="shared" si="0"/>
        <v>-1.7499999999999998E-2</v>
      </c>
      <c r="H22" s="8"/>
      <c r="I22" s="9"/>
      <c r="J22" s="16"/>
      <c r="K22" s="6"/>
    </row>
    <row r="23" spans="1:12" x14ac:dyDescent="0.4">
      <c r="A23" s="5">
        <f t="shared" si="1"/>
        <v>45174</v>
      </c>
      <c r="B23" s="37"/>
      <c r="C23" s="38"/>
      <c r="D23" s="7">
        <v>19</v>
      </c>
      <c r="E23" s="8"/>
      <c r="F23" s="12"/>
      <c r="G23" s="12">
        <f t="shared" si="0"/>
        <v>-1.7499999999999998E-2</v>
      </c>
      <c r="H23" s="8"/>
      <c r="I23" s="9"/>
      <c r="J23" s="16"/>
      <c r="K23" s="6"/>
    </row>
    <row r="24" spans="1:12" x14ac:dyDescent="0.4">
      <c r="A24" s="5">
        <f t="shared" si="1"/>
        <v>45174</v>
      </c>
      <c r="B24" s="37"/>
      <c r="C24" s="38"/>
      <c r="D24" s="7">
        <v>20</v>
      </c>
      <c r="E24" s="8"/>
      <c r="F24" s="9"/>
      <c r="G24" s="9">
        <f t="shared" si="0"/>
        <v>-1.7499999999999998E-2</v>
      </c>
      <c r="H24" s="8"/>
      <c r="I24" s="9"/>
      <c r="J24" s="16"/>
      <c r="K24" s="6"/>
    </row>
    <row r="25" spans="1:12" ht="17.399999999999999" customHeight="1" x14ac:dyDescent="0.4">
      <c r="A25" s="5">
        <f t="shared" si="1"/>
        <v>45174</v>
      </c>
      <c r="B25" s="37"/>
      <c r="C25" s="38"/>
      <c r="D25" s="7">
        <v>21</v>
      </c>
      <c r="E25" s="8"/>
      <c r="F25" s="9"/>
      <c r="G25" s="9">
        <f t="shared" si="0"/>
        <v>-1.7499999999999998E-2</v>
      </c>
      <c r="H25" s="8"/>
      <c r="I25" s="9"/>
      <c r="J25" s="16"/>
      <c r="K25" s="11"/>
      <c r="L25" s="13"/>
    </row>
    <row r="26" spans="1:12" x14ac:dyDescent="0.4">
      <c r="A26" s="5">
        <f t="shared" si="1"/>
        <v>45174</v>
      </c>
      <c r="B26" s="37"/>
      <c r="C26" s="38"/>
      <c r="D26" s="7">
        <v>22</v>
      </c>
      <c r="E26" s="8"/>
      <c r="F26" s="9"/>
      <c r="G26" s="9">
        <f t="shared" si="0"/>
        <v>-1.7499999999999998E-2</v>
      </c>
      <c r="H26" s="8"/>
      <c r="I26" s="9"/>
      <c r="J26" s="16"/>
      <c r="K26" s="11"/>
      <c r="L26" s="13"/>
    </row>
    <row r="27" spans="1:12" x14ac:dyDescent="0.4">
      <c r="A27" s="5">
        <f t="shared" si="1"/>
        <v>45174</v>
      </c>
      <c r="B27" s="37"/>
      <c r="C27" s="38"/>
      <c r="D27" s="7">
        <v>23</v>
      </c>
      <c r="E27" s="8"/>
      <c r="F27" s="9"/>
      <c r="G27" s="9">
        <f t="shared" si="0"/>
        <v>-1.7499999999999998E-2</v>
      </c>
      <c r="H27" s="8"/>
      <c r="I27" s="9"/>
      <c r="J27" s="16"/>
      <c r="K27" s="11"/>
      <c r="L27" s="13"/>
    </row>
    <row r="28" spans="1:12" s="10" customFormat="1" x14ac:dyDescent="0.4">
      <c r="A28" s="5">
        <f t="shared" si="1"/>
        <v>45174</v>
      </c>
      <c r="B28" s="37"/>
      <c r="C28" s="38"/>
      <c r="D28" s="7">
        <v>24</v>
      </c>
      <c r="E28" s="8"/>
      <c r="F28" s="9"/>
      <c r="G28" s="12">
        <f t="shared" si="0"/>
        <v>-1.7499999999999998E-2</v>
      </c>
      <c r="H28" s="8"/>
      <c r="I28" s="9"/>
      <c r="J28" s="16"/>
      <c r="K28" s="11"/>
      <c r="L28" s="13"/>
    </row>
    <row r="30" spans="1:12" ht="146.4" customHeight="1" x14ac:dyDescent="0.4">
      <c r="A30" s="5" t="s">
        <v>12</v>
      </c>
      <c r="B30" s="31" t="s">
        <v>24</v>
      </c>
      <c r="C30" s="32"/>
      <c r="D30" s="32"/>
      <c r="E30" s="33"/>
      <c r="F30" s="14" t="s">
        <v>16</v>
      </c>
      <c r="G30" s="34"/>
      <c r="H30" s="35"/>
      <c r="I30" s="35"/>
      <c r="J30" s="35"/>
      <c r="K30" s="36"/>
    </row>
    <row r="31" spans="1:12" ht="7.95" customHeight="1" x14ac:dyDescent="0.4"/>
    <row r="32" spans="1:12" ht="172.2" customHeight="1" x14ac:dyDescent="0.4">
      <c r="A32" s="21" t="s">
        <v>8</v>
      </c>
      <c r="B32" s="24"/>
      <c r="C32" s="24"/>
      <c r="D32" s="24"/>
      <c r="E32" s="24"/>
      <c r="F32" s="21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23.08.16 점검일지</vt:lpstr>
      <vt:lpstr>23.09.05 점검일지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2023-09-05T07:52:32Z</dcterms:modified>
</cp:coreProperties>
</file>