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 activeTab="1"/>
  </bookViews>
  <sheets>
    <sheet name="158번" sheetId="3" r:id="rId1"/>
    <sheet name="199번" sheetId="4" r:id="rId2"/>
  </sheets>
  <definedNames>
    <definedName name="_xlnm._FilterDatabase" localSheetId="0" hidden="1">'158번'!$A$4:$K$4</definedName>
    <definedName name="_xlnm._FilterDatabase" localSheetId="1" hidden="1">'199번'!$A$4:$K$4</definedName>
  </definedNames>
  <calcPr calcId="162913"/>
</workbook>
</file>

<file path=xl/calcChain.xml><?xml version="1.0" encoding="utf-8"?>
<calcChain xmlns="http://schemas.openxmlformats.org/spreadsheetml/2006/main">
  <c r="G28" i="4" l="1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G5" i="4"/>
  <c r="A6" i="3" l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<sst xmlns="http://schemas.openxmlformats.org/spreadsheetml/2006/main" count="50" uniqueCount="27">
  <si>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</si>
  <si>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</si>
  <si>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</si>
  <si>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</si>
  <si>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</si>
  <si>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</si>
  <si>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</si>
  <si>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</si>
  <si>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</si>
  <si>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</si>
  <si>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</si>
  <si>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</si>
  <si>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</si>
  <si>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</si>
  <si>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</si>
  <si>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</si>
  <si>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</si>
  <si>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</si>
  <si>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</si>
  <si>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BS</t>
    <phoneticPr fontId="19" type="noConversion"/>
  </si>
  <si>
    <t>수성 SWC-1000L</t>
    <phoneticPr fontId="19" type="noConversion"/>
  </si>
  <si>
    <t>VCF268</t>
    <phoneticPr fontId="19" type="noConversion"/>
  </si>
  <si>
    <t>확인 불가</t>
    <phoneticPr fontId="19" type="noConversion"/>
  </si>
  <si>
    <t>2018.07.26</t>
    <phoneticPr fontId="19" type="noConversion"/>
  </si>
  <si>
    <t>1. 9,10,11,12번 셀 수명종료</t>
    <phoneticPr fontId="19" type="noConversion"/>
  </si>
  <si>
    <t>1. 수명종료, 철함교체 권고</t>
    <phoneticPr fontId="19" type="noConversion"/>
  </si>
  <si>
    <t>한국코카콜라
광주메가/
광주생산파트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</si>
</sst>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Fill="1" applyBorder="1" applyAlignment="1">
      <alignment horizontal="center" vertical="center" wrapText="1" shrinkToFi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A3" zoomScale="85" zoomScaleNormal="85" workbookViewId="0">
      <selection activeCell="B5" sqref="B5:B28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7" t="s">
        <v>0</v>
      </c>
      <c r="B2" s="7" t="s">
        <v>21</v>
      </c>
      <c r="C2" s="7" t="s">
        <v>1</v>
      </c>
      <c r="D2" s="28" t="s">
        <v>23</v>
      </c>
      <c r="E2" s="29"/>
      <c r="F2" s="11" t="s">
        <v>18</v>
      </c>
      <c r="G2" s="30" t="s">
        <v>19</v>
      </c>
      <c r="H2" s="30"/>
      <c r="I2" s="30"/>
      <c r="J2" s="7" t="s">
        <v>11</v>
      </c>
      <c r="K2" s="11">
        <v>12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45128</v>
      </c>
      <c r="B5" s="37" t="s">
        <v>26</v>
      </c>
      <c r="C5" s="40" t="s">
        <v>20</v>
      </c>
      <c r="D5" s="8">
        <v>1</v>
      </c>
      <c r="E5" s="9">
        <v>2.1</v>
      </c>
      <c r="F5" s="10">
        <v>1.23</v>
      </c>
      <c r="G5" s="10">
        <f>$F5+0.0007*($J5-25)</f>
        <v>1.2327999999999999</v>
      </c>
      <c r="H5" s="9"/>
      <c r="I5" s="10"/>
      <c r="J5" s="18">
        <v>29</v>
      </c>
      <c r="K5" s="13"/>
      <c r="L5" s="15"/>
    </row>
    <row r="6" spans="1:12" x14ac:dyDescent="0.4">
      <c r="A6" s="5">
        <f>A5</f>
        <v>45128</v>
      </c>
      <c r="B6" s="38"/>
      <c r="C6" s="41"/>
      <c r="D6" s="8">
        <v>2</v>
      </c>
      <c r="E6" s="9">
        <v>2.06</v>
      </c>
      <c r="F6" s="10">
        <v>1.2470000000000001</v>
      </c>
      <c r="G6" s="10">
        <f t="shared" ref="G6:G28" si="0">$F6+0.0007*($J6-25)</f>
        <v>1.2498</v>
      </c>
      <c r="H6" s="9"/>
      <c r="I6" s="10"/>
      <c r="J6" s="18">
        <v>29</v>
      </c>
      <c r="K6" s="13"/>
      <c r="L6" s="15"/>
    </row>
    <row r="7" spans="1:12" x14ac:dyDescent="0.4">
      <c r="A7" s="5">
        <f t="shared" ref="A7:A28" si="1">A6</f>
        <v>45128</v>
      </c>
      <c r="B7" s="38"/>
      <c r="C7" s="41"/>
      <c r="D7" s="8">
        <v>3</v>
      </c>
      <c r="E7" s="9">
        <v>2.13</v>
      </c>
      <c r="F7" s="10">
        <v>1.24</v>
      </c>
      <c r="G7" s="10">
        <f t="shared" si="0"/>
        <v>1.2427999999999999</v>
      </c>
      <c r="H7" s="9"/>
      <c r="I7" s="10"/>
      <c r="J7" s="18">
        <v>29</v>
      </c>
      <c r="K7" s="13"/>
      <c r="L7" s="15"/>
    </row>
    <row r="8" spans="1:12" s="12" customFormat="1" x14ac:dyDescent="0.4">
      <c r="A8" s="5">
        <f t="shared" si="1"/>
        <v>45128</v>
      </c>
      <c r="B8" s="38"/>
      <c r="C8" s="41"/>
      <c r="D8" s="8">
        <v>4</v>
      </c>
      <c r="E8" s="9">
        <v>2.04</v>
      </c>
      <c r="F8" s="10">
        <v>1.234</v>
      </c>
      <c r="G8" s="10">
        <f t="shared" si="0"/>
        <v>1.2367999999999999</v>
      </c>
      <c r="H8" s="9"/>
      <c r="I8" s="10"/>
      <c r="J8" s="18">
        <v>29</v>
      </c>
      <c r="K8" s="13"/>
      <c r="L8" s="15"/>
    </row>
    <row r="9" spans="1:12" x14ac:dyDescent="0.4">
      <c r="A9" s="5">
        <f t="shared" si="1"/>
        <v>45128</v>
      </c>
      <c r="B9" s="38"/>
      <c r="C9" s="41"/>
      <c r="D9" s="8">
        <v>5</v>
      </c>
      <c r="E9" s="9">
        <v>2.0699999999999998</v>
      </c>
      <c r="F9" s="10">
        <v>1.242</v>
      </c>
      <c r="G9" s="14">
        <f t="shared" si="0"/>
        <v>1.2434000000000001</v>
      </c>
      <c r="H9" s="9"/>
      <c r="I9" s="10"/>
      <c r="J9" s="18">
        <v>27</v>
      </c>
      <c r="K9" s="13"/>
      <c r="L9" s="15"/>
    </row>
    <row r="10" spans="1:12" x14ac:dyDescent="0.4">
      <c r="A10" s="5">
        <f t="shared" si="1"/>
        <v>45128</v>
      </c>
      <c r="B10" s="38"/>
      <c r="C10" s="41"/>
      <c r="D10" s="8">
        <v>6</v>
      </c>
      <c r="E10" s="9">
        <v>2.04</v>
      </c>
      <c r="F10" s="10">
        <v>1.234</v>
      </c>
      <c r="G10" s="10">
        <f t="shared" si="0"/>
        <v>1.2354000000000001</v>
      </c>
      <c r="H10" s="9"/>
      <c r="I10" s="10"/>
      <c r="J10" s="18">
        <v>27</v>
      </c>
      <c r="K10" s="13"/>
      <c r="L10" s="15"/>
    </row>
    <row r="11" spans="1:12" x14ac:dyDescent="0.4">
      <c r="A11" s="5">
        <f t="shared" si="1"/>
        <v>45128</v>
      </c>
      <c r="B11" s="38"/>
      <c r="C11" s="41"/>
      <c r="D11" s="8">
        <v>7</v>
      </c>
      <c r="E11" s="9">
        <v>2.09</v>
      </c>
      <c r="F11" s="10">
        <v>1.2310000000000001</v>
      </c>
      <c r="G11" s="10">
        <f t="shared" si="0"/>
        <v>1.2324000000000002</v>
      </c>
      <c r="H11" s="9"/>
      <c r="I11" s="10"/>
      <c r="J11" s="18">
        <v>27</v>
      </c>
      <c r="K11" s="13"/>
      <c r="L11" s="15"/>
    </row>
    <row r="12" spans="1:12" x14ac:dyDescent="0.4">
      <c r="A12" s="5">
        <f t="shared" si="1"/>
        <v>45128</v>
      </c>
      <c r="B12" s="38"/>
      <c r="C12" s="41"/>
      <c r="D12" s="8">
        <v>8</v>
      </c>
      <c r="E12" s="9">
        <v>2.0299999999999998</v>
      </c>
      <c r="F12" s="10">
        <v>1.2230000000000001</v>
      </c>
      <c r="G12" s="10">
        <f t="shared" si="0"/>
        <v>1.2244000000000002</v>
      </c>
      <c r="H12" s="9"/>
      <c r="I12" s="10"/>
      <c r="J12" s="18">
        <v>27</v>
      </c>
      <c r="K12" s="13"/>
      <c r="L12" s="15"/>
    </row>
    <row r="13" spans="1:12" x14ac:dyDescent="0.4">
      <c r="A13" s="5">
        <f t="shared" si="1"/>
        <v>45128</v>
      </c>
      <c r="B13" s="38"/>
      <c r="C13" s="41"/>
      <c r="D13" s="8">
        <v>9</v>
      </c>
      <c r="E13" s="9">
        <v>2.0099999999999998</v>
      </c>
      <c r="F13" s="10">
        <v>1.18</v>
      </c>
      <c r="G13" s="14">
        <f t="shared" si="0"/>
        <v>1.1814</v>
      </c>
      <c r="H13" s="9"/>
      <c r="I13" s="10"/>
      <c r="J13" s="18">
        <v>27</v>
      </c>
      <c r="K13" s="13"/>
      <c r="L13" s="15"/>
    </row>
    <row r="14" spans="1:12" x14ac:dyDescent="0.4">
      <c r="A14" s="5">
        <f t="shared" si="1"/>
        <v>45128</v>
      </c>
      <c r="B14" s="38"/>
      <c r="C14" s="41"/>
      <c r="D14" s="8">
        <v>10</v>
      </c>
      <c r="E14" s="9">
        <v>1.92</v>
      </c>
      <c r="F14" s="10">
        <v>1.079</v>
      </c>
      <c r="G14" s="10">
        <f t="shared" si="0"/>
        <v>1.0804</v>
      </c>
      <c r="H14" s="9"/>
      <c r="I14" s="10"/>
      <c r="J14" s="18">
        <v>27</v>
      </c>
      <c r="K14" s="13"/>
      <c r="L14" s="15"/>
    </row>
    <row r="15" spans="1:12" x14ac:dyDescent="0.4">
      <c r="A15" s="5">
        <f t="shared" si="1"/>
        <v>45128</v>
      </c>
      <c r="B15" s="38"/>
      <c r="C15" s="41"/>
      <c r="D15" s="8">
        <v>11</v>
      </c>
      <c r="E15" s="9">
        <v>2</v>
      </c>
      <c r="F15" s="10">
        <v>1.1739999999999999</v>
      </c>
      <c r="G15" s="10">
        <f t="shared" si="0"/>
        <v>1.1754</v>
      </c>
      <c r="H15" s="9"/>
      <c r="I15" s="10"/>
      <c r="J15" s="18">
        <v>27</v>
      </c>
      <c r="K15" s="13"/>
      <c r="L15" s="15"/>
    </row>
    <row r="16" spans="1:12" x14ac:dyDescent="0.4">
      <c r="A16" s="5">
        <f t="shared" si="1"/>
        <v>45128</v>
      </c>
      <c r="B16" s="38"/>
      <c r="C16" s="41"/>
      <c r="D16" s="8">
        <v>12</v>
      </c>
      <c r="E16" s="9">
        <v>1.99</v>
      </c>
      <c r="F16" s="10">
        <v>1.1599999999999999</v>
      </c>
      <c r="G16" s="10">
        <f t="shared" si="0"/>
        <v>1.1614</v>
      </c>
      <c r="H16" s="9"/>
      <c r="I16" s="10"/>
      <c r="J16" s="18">
        <v>27</v>
      </c>
      <c r="K16" s="13"/>
      <c r="L16" s="15"/>
    </row>
    <row r="17" spans="1:14" x14ac:dyDescent="0.4">
      <c r="A17" s="5">
        <f t="shared" si="1"/>
        <v>45128</v>
      </c>
      <c r="B17" s="38"/>
      <c r="C17" s="41"/>
      <c r="D17" s="8">
        <v>13</v>
      </c>
      <c r="E17" s="19"/>
      <c r="F17" s="14"/>
      <c r="G17" s="14">
        <f t="shared" si="0"/>
        <v>-1.7499999999999998E-2</v>
      </c>
      <c r="H17" s="9"/>
      <c r="I17" s="10"/>
      <c r="J17" s="18"/>
      <c r="K17" s="13"/>
      <c r="L17" s="15"/>
    </row>
    <row r="18" spans="1:14" x14ac:dyDescent="0.4">
      <c r="A18" s="5">
        <f t="shared" si="1"/>
        <v>45128</v>
      </c>
      <c r="B18" s="38"/>
      <c r="C18" s="41"/>
      <c r="D18" s="8">
        <v>14</v>
      </c>
      <c r="E18" s="19"/>
      <c r="F18" s="14"/>
      <c r="G18" s="14">
        <f t="shared" si="0"/>
        <v>-1.7499999999999998E-2</v>
      </c>
      <c r="H18" s="9"/>
      <c r="I18" s="10"/>
      <c r="J18" s="18"/>
      <c r="K18" s="13"/>
      <c r="L18" s="15"/>
    </row>
    <row r="19" spans="1:14" s="12" customFormat="1" x14ac:dyDescent="0.4">
      <c r="A19" s="5">
        <f t="shared" si="1"/>
        <v>45128</v>
      </c>
      <c r="B19" s="38"/>
      <c r="C19" s="41"/>
      <c r="D19" s="8">
        <v>15</v>
      </c>
      <c r="E19" s="19"/>
      <c r="F19" s="14"/>
      <c r="G19" s="14">
        <f t="shared" si="0"/>
        <v>-1.7499999999999998E-2</v>
      </c>
      <c r="H19" s="19"/>
      <c r="I19" s="14"/>
      <c r="J19" s="18"/>
      <c r="K19" s="13"/>
      <c r="L19" s="15"/>
    </row>
    <row r="20" spans="1:14" x14ac:dyDescent="0.4">
      <c r="A20" s="5">
        <f t="shared" si="1"/>
        <v>45128</v>
      </c>
      <c r="B20" s="38"/>
      <c r="C20" s="41"/>
      <c r="D20" s="8">
        <v>16</v>
      </c>
      <c r="E20" s="19"/>
      <c r="F20" s="14"/>
      <c r="G20" s="14">
        <f t="shared" si="0"/>
        <v>-1.7499999999999998E-2</v>
      </c>
      <c r="H20" s="9"/>
      <c r="I20" s="10"/>
      <c r="J20" s="18"/>
      <c r="K20" s="13"/>
      <c r="L20" s="15"/>
    </row>
    <row r="21" spans="1:14" x14ac:dyDescent="0.4">
      <c r="A21" s="5">
        <f t="shared" si="1"/>
        <v>45128</v>
      </c>
      <c r="B21" s="38"/>
      <c r="C21" s="41"/>
      <c r="D21" s="8">
        <v>17</v>
      </c>
      <c r="E21" s="19"/>
      <c r="F21" s="14"/>
      <c r="G21" s="14">
        <f t="shared" si="0"/>
        <v>-1.7499999999999998E-2</v>
      </c>
      <c r="H21" s="9"/>
      <c r="I21" s="10"/>
      <c r="J21" s="18"/>
      <c r="K21" s="13"/>
      <c r="L21" s="15"/>
    </row>
    <row r="22" spans="1:14" x14ac:dyDescent="0.4">
      <c r="A22" s="5">
        <f t="shared" si="1"/>
        <v>45128</v>
      </c>
      <c r="B22" s="38"/>
      <c r="C22" s="41"/>
      <c r="D22" s="8">
        <v>18</v>
      </c>
      <c r="E22" s="19"/>
      <c r="F22" s="14"/>
      <c r="G22" s="14">
        <f t="shared" si="0"/>
        <v>-1.7499999999999998E-2</v>
      </c>
      <c r="H22" s="9"/>
      <c r="I22" s="10"/>
      <c r="J22" s="18"/>
      <c r="K22" s="13"/>
      <c r="L22" s="15"/>
    </row>
    <row r="23" spans="1:14" x14ac:dyDescent="0.4">
      <c r="A23" s="5">
        <f t="shared" si="1"/>
        <v>45128</v>
      </c>
      <c r="B23" s="38"/>
      <c r="C23" s="41"/>
      <c r="D23" s="8">
        <v>19</v>
      </c>
      <c r="E23" s="19"/>
      <c r="F23" s="14"/>
      <c r="G23" s="14">
        <f t="shared" si="0"/>
        <v>-1.7499999999999998E-2</v>
      </c>
      <c r="H23" s="9"/>
      <c r="I23" s="10"/>
      <c r="J23" s="18"/>
      <c r="K23" s="13"/>
      <c r="L23" s="15"/>
    </row>
    <row r="24" spans="1:14" x14ac:dyDescent="0.4">
      <c r="A24" s="5">
        <f t="shared" si="1"/>
        <v>45128</v>
      </c>
      <c r="B24" s="38"/>
      <c r="C24" s="41"/>
      <c r="D24" s="8">
        <v>20</v>
      </c>
      <c r="E24" s="19"/>
      <c r="F24" s="10"/>
      <c r="G24" s="10">
        <f t="shared" si="0"/>
        <v>-1.7499999999999998E-2</v>
      </c>
      <c r="H24" s="9"/>
      <c r="I24" s="10"/>
      <c r="J24" s="18"/>
      <c r="K24" s="13"/>
      <c r="L24" s="15"/>
    </row>
    <row r="25" spans="1:14" x14ac:dyDescent="0.4">
      <c r="A25" s="5">
        <f t="shared" si="1"/>
        <v>45128</v>
      </c>
      <c r="B25" s="38"/>
      <c r="C25" s="41"/>
      <c r="D25" s="8">
        <v>21</v>
      </c>
      <c r="E25" s="19"/>
      <c r="F25" s="10"/>
      <c r="G25" s="10">
        <f t="shared" si="0"/>
        <v>-1.7499999999999998E-2</v>
      </c>
      <c r="H25" s="9"/>
      <c r="I25" s="10"/>
      <c r="J25" s="18"/>
      <c r="K25" s="13"/>
      <c r="L25" s="15"/>
      <c r="M25" s="17"/>
      <c r="N25" s="15"/>
    </row>
    <row r="26" spans="1:14" x14ac:dyDescent="0.4">
      <c r="A26" s="5">
        <f t="shared" si="1"/>
        <v>45128</v>
      </c>
      <c r="B26" s="38"/>
      <c r="C26" s="41"/>
      <c r="D26" s="8">
        <v>22</v>
      </c>
      <c r="E26" s="9"/>
      <c r="F26" s="10"/>
      <c r="G26" s="10">
        <f t="shared" si="0"/>
        <v>-1.7499999999999998E-2</v>
      </c>
      <c r="H26" s="9"/>
      <c r="I26" s="10"/>
      <c r="J26" s="18"/>
      <c r="K26" s="13"/>
      <c r="L26" s="15"/>
      <c r="M26" s="17"/>
      <c r="N26" s="15"/>
    </row>
    <row r="27" spans="1:14" x14ac:dyDescent="0.4">
      <c r="A27" s="5">
        <f t="shared" si="1"/>
        <v>45128</v>
      </c>
      <c r="B27" s="38"/>
      <c r="C27" s="41"/>
      <c r="D27" s="8">
        <v>23</v>
      </c>
      <c r="E27" s="9"/>
      <c r="F27" s="10"/>
      <c r="G27" s="10">
        <f t="shared" si="0"/>
        <v>-1.7499999999999998E-2</v>
      </c>
      <c r="H27" s="9"/>
      <c r="I27" s="10"/>
      <c r="J27" s="18"/>
      <c r="K27" s="13"/>
      <c r="L27" s="15"/>
    </row>
    <row r="28" spans="1:14" x14ac:dyDescent="0.4">
      <c r="A28" s="5">
        <f t="shared" si="1"/>
        <v>45128</v>
      </c>
      <c r="B28" s="39"/>
      <c r="C28" s="42"/>
      <c r="D28" s="8">
        <v>24</v>
      </c>
      <c r="E28" s="9"/>
      <c r="F28" s="10"/>
      <c r="G28" s="14">
        <f t="shared" si="0"/>
        <v>-1.7499999999999998E-2</v>
      </c>
      <c r="H28" s="9"/>
      <c r="I28" s="10"/>
      <c r="J28" s="18"/>
      <c r="K28" s="13"/>
      <c r="L28" s="15"/>
    </row>
    <row r="30" spans="1:14" ht="146.4" customHeight="1" x14ac:dyDescent="0.4">
      <c r="A30" s="5" t="s">
        <v>12</v>
      </c>
      <c r="B30" s="31" t="s">
        <v>24</v>
      </c>
      <c r="C30" s="32"/>
      <c r="D30" s="32"/>
      <c r="E30" s="33"/>
      <c r="F30" s="16" t="s">
        <v>16</v>
      </c>
      <c r="G30" s="34"/>
      <c r="H30" s="35"/>
      <c r="I30" s="35"/>
      <c r="J30" s="35"/>
      <c r="K30" s="36"/>
    </row>
    <row r="31" spans="1:14" ht="7.95" customHeight="1" x14ac:dyDescent="0.4"/>
    <row r="32" spans="1:14" ht="172.2" customHeight="1" x14ac:dyDescent="0.4">
      <c r="A32" s="11" t="s">
        <v>8</v>
      </c>
      <c r="B32" s="24"/>
      <c r="C32" s="24"/>
      <c r="D32" s="24"/>
      <c r="E32" s="24"/>
      <c r="F32" s="11" t="s">
        <v>9</v>
      </c>
      <c r="G32" s="25"/>
      <c r="H32" s="26"/>
      <c r="I32" s="26"/>
      <c r="J32" s="26"/>
      <c r="K32" s="27"/>
    </row>
  </sheetData>
  <autoFilter ref="A4:K4"/>
  <mergeCells count="8">
    <mergeCell ref="B32:E32"/>
    <mergeCell ref="G32:K32"/>
    <mergeCell ref="D2:E2"/>
    <mergeCell ref="G2:I2"/>
    <mergeCell ref="B30:E30"/>
    <mergeCell ref="G30:K30"/>
    <mergeCell ref="B5:B28"/>
    <mergeCell ref="C5:C28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abSelected="1" zoomScale="85" zoomScaleNormal="85" workbookViewId="0">
      <selection activeCell="B5" sqref="B5:B28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22" t="s">
        <v>0</v>
      </c>
      <c r="B2" s="22" t="s">
        <v>21</v>
      </c>
      <c r="C2" s="22" t="s">
        <v>1</v>
      </c>
      <c r="D2" s="28" t="s">
        <v>22</v>
      </c>
      <c r="E2" s="29"/>
      <c r="F2" s="23" t="s">
        <v>18</v>
      </c>
      <c r="G2" s="30" t="s">
        <v>19</v>
      </c>
      <c r="H2" s="30"/>
      <c r="I2" s="30"/>
      <c r="J2" s="22" t="s">
        <v>11</v>
      </c>
      <c r="K2" s="23">
        <v>12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22" t="s">
        <v>5</v>
      </c>
      <c r="B4" s="22" t="s">
        <v>6</v>
      </c>
      <c r="C4" s="22" t="s">
        <v>7</v>
      </c>
      <c r="D4" s="22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45128</v>
      </c>
      <c r="B5" s="37" t="s">
        <v>26</v>
      </c>
      <c r="C5" s="40" t="s">
        <v>20</v>
      </c>
      <c r="D5" s="8">
        <v>1</v>
      </c>
      <c r="E5" s="9">
        <v>2.08</v>
      </c>
      <c r="F5" s="10">
        <v>1.258</v>
      </c>
      <c r="G5" s="10">
        <f>$F5+0.0007*($J5-25)</f>
        <v>1.2594000000000001</v>
      </c>
      <c r="H5" s="9"/>
      <c r="I5" s="10"/>
      <c r="J5" s="18">
        <v>27</v>
      </c>
      <c r="K5" s="13"/>
      <c r="L5" s="15"/>
    </row>
    <row r="6" spans="1:12" x14ac:dyDescent="0.4">
      <c r="A6" s="5">
        <f>A5</f>
        <v>45128</v>
      </c>
      <c r="B6" s="38"/>
      <c r="C6" s="41"/>
      <c r="D6" s="8">
        <v>2</v>
      </c>
      <c r="E6" s="9">
        <v>2.0299999999999998</v>
      </c>
      <c r="F6" s="10">
        <v>1.2030000000000001</v>
      </c>
      <c r="G6" s="10">
        <f t="shared" ref="G6:G28" si="0">$F6+0.0007*($J6-25)</f>
        <v>1.2044000000000001</v>
      </c>
      <c r="H6" s="9"/>
      <c r="I6" s="10"/>
      <c r="J6" s="18">
        <v>27</v>
      </c>
      <c r="K6" s="13"/>
      <c r="L6" s="15"/>
    </row>
    <row r="7" spans="1:12" x14ac:dyDescent="0.4">
      <c r="A7" s="5">
        <f t="shared" ref="A7:A28" si="1">A6</f>
        <v>45128</v>
      </c>
      <c r="B7" s="38"/>
      <c r="C7" s="41"/>
      <c r="D7" s="8">
        <v>3</v>
      </c>
      <c r="E7" s="9">
        <v>2.06</v>
      </c>
      <c r="F7" s="10">
        <v>1.242</v>
      </c>
      <c r="G7" s="10">
        <f t="shared" si="0"/>
        <v>1.2434000000000001</v>
      </c>
      <c r="H7" s="9"/>
      <c r="I7" s="10"/>
      <c r="J7" s="18">
        <v>27</v>
      </c>
      <c r="K7" s="13"/>
      <c r="L7" s="15"/>
    </row>
    <row r="8" spans="1:12" s="12" customFormat="1" x14ac:dyDescent="0.4">
      <c r="A8" s="5">
        <f t="shared" si="1"/>
        <v>45128</v>
      </c>
      <c r="B8" s="38"/>
      <c r="C8" s="41"/>
      <c r="D8" s="8">
        <v>4</v>
      </c>
      <c r="E8" s="9">
        <v>2.0499999999999998</v>
      </c>
      <c r="F8" s="10">
        <v>1.2250000000000001</v>
      </c>
      <c r="G8" s="10">
        <f t="shared" si="0"/>
        <v>1.2264000000000002</v>
      </c>
      <c r="H8" s="9"/>
      <c r="I8" s="10"/>
      <c r="J8" s="18">
        <v>27</v>
      </c>
      <c r="K8" s="13"/>
      <c r="L8" s="15"/>
    </row>
    <row r="9" spans="1:12" x14ac:dyDescent="0.4">
      <c r="A9" s="5">
        <f t="shared" si="1"/>
        <v>45128</v>
      </c>
      <c r="B9" s="38"/>
      <c r="C9" s="41"/>
      <c r="D9" s="8">
        <v>5</v>
      </c>
      <c r="E9" s="9">
        <v>2</v>
      </c>
      <c r="F9" s="10">
        <v>1.212</v>
      </c>
      <c r="G9" s="14">
        <f t="shared" si="0"/>
        <v>1.2134</v>
      </c>
      <c r="H9" s="9"/>
      <c r="I9" s="10"/>
      <c r="J9" s="18">
        <v>27</v>
      </c>
      <c r="K9" s="13"/>
      <c r="L9" s="15"/>
    </row>
    <row r="10" spans="1:12" x14ac:dyDescent="0.4">
      <c r="A10" s="5">
        <f t="shared" si="1"/>
        <v>45128</v>
      </c>
      <c r="B10" s="38"/>
      <c r="C10" s="41"/>
      <c r="D10" s="8">
        <v>6</v>
      </c>
      <c r="E10" s="9">
        <v>2.11</v>
      </c>
      <c r="F10" s="10">
        <v>1.21</v>
      </c>
      <c r="G10" s="10">
        <f t="shared" si="0"/>
        <v>1.2114</v>
      </c>
      <c r="H10" s="9"/>
      <c r="I10" s="10"/>
      <c r="J10" s="18">
        <v>27</v>
      </c>
      <c r="K10" s="13"/>
      <c r="L10" s="15"/>
    </row>
    <row r="11" spans="1:12" x14ac:dyDescent="0.4">
      <c r="A11" s="5">
        <f t="shared" si="1"/>
        <v>45128</v>
      </c>
      <c r="B11" s="38"/>
      <c r="C11" s="41"/>
      <c r="D11" s="8">
        <v>7</v>
      </c>
      <c r="E11" s="9">
        <v>1.75</v>
      </c>
      <c r="F11" s="10">
        <v>1.202</v>
      </c>
      <c r="G11" s="10">
        <f t="shared" si="0"/>
        <v>1.2034</v>
      </c>
      <c r="H11" s="9"/>
      <c r="I11" s="10"/>
      <c r="J11" s="18">
        <v>27</v>
      </c>
      <c r="K11" s="13"/>
      <c r="L11" s="15"/>
    </row>
    <row r="12" spans="1:12" x14ac:dyDescent="0.4">
      <c r="A12" s="5">
        <f t="shared" si="1"/>
        <v>45128</v>
      </c>
      <c r="B12" s="38"/>
      <c r="C12" s="41"/>
      <c r="D12" s="8">
        <v>8</v>
      </c>
      <c r="E12" s="9">
        <v>1.96</v>
      </c>
      <c r="F12" s="10">
        <v>1.1100000000000001</v>
      </c>
      <c r="G12" s="10">
        <f t="shared" si="0"/>
        <v>1.1114000000000002</v>
      </c>
      <c r="H12" s="9"/>
      <c r="I12" s="10"/>
      <c r="J12" s="18">
        <v>27</v>
      </c>
      <c r="K12" s="13"/>
      <c r="L12" s="15"/>
    </row>
    <row r="13" spans="1:12" x14ac:dyDescent="0.4">
      <c r="A13" s="5">
        <f t="shared" si="1"/>
        <v>45128</v>
      </c>
      <c r="B13" s="38"/>
      <c r="C13" s="41"/>
      <c r="D13" s="8">
        <v>9</v>
      </c>
      <c r="E13" s="9">
        <v>1.95</v>
      </c>
      <c r="F13" s="10">
        <v>1.1000000000000001</v>
      </c>
      <c r="G13" s="14">
        <f t="shared" si="0"/>
        <v>1.1014000000000002</v>
      </c>
      <c r="H13" s="9"/>
      <c r="I13" s="10"/>
      <c r="J13" s="18">
        <v>27</v>
      </c>
      <c r="K13" s="13"/>
      <c r="L13" s="15"/>
    </row>
    <row r="14" spans="1:12" x14ac:dyDescent="0.4">
      <c r="A14" s="5">
        <f t="shared" si="1"/>
        <v>45128</v>
      </c>
      <c r="B14" s="38"/>
      <c r="C14" s="41"/>
      <c r="D14" s="8">
        <v>10</v>
      </c>
      <c r="E14" s="9">
        <v>1.99</v>
      </c>
      <c r="F14" s="10">
        <v>1.1220000000000001</v>
      </c>
      <c r="G14" s="10">
        <f t="shared" si="0"/>
        <v>1.1234000000000002</v>
      </c>
      <c r="H14" s="9"/>
      <c r="I14" s="10"/>
      <c r="J14" s="18">
        <v>27</v>
      </c>
      <c r="K14" s="13"/>
      <c r="L14" s="15"/>
    </row>
    <row r="15" spans="1:12" x14ac:dyDescent="0.4">
      <c r="A15" s="5">
        <f t="shared" si="1"/>
        <v>45128</v>
      </c>
      <c r="B15" s="38"/>
      <c r="C15" s="41"/>
      <c r="D15" s="8">
        <v>11</v>
      </c>
      <c r="E15" s="9">
        <v>1.96</v>
      </c>
      <c r="F15" s="10">
        <v>1.1080000000000001</v>
      </c>
      <c r="G15" s="10">
        <f t="shared" si="0"/>
        <v>1.1094000000000002</v>
      </c>
      <c r="H15" s="9"/>
      <c r="I15" s="10"/>
      <c r="J15" s="18">
        <v>27</v>
      </c>
      <c r="K15" s="13"/>
      <c r="L15" s="15"/>
    </row>
    <row r="16" spans="1:12" x14ac:dyDescent="0.4">
      <c r="A16" s="5">
        <f t="shared" si="1"/>
        <v>45128</v>
      </c>
      <c r="B16" s="38"/>
      <c r="C16" s="41"/>
      <c r="D16" s="8">
        <v>12</v>
      </c>
      <c r="E16" s="9">
        <v>2.0099999999999998</v>
      </c>
      <c r="F16" s="10">
        <v>1.159</v>
      </c>
      <c r="G16" s="10">
        <f t="shared" si="0"/>
        <v>1.1604000000000001</v>
      </c>
      <c r="H16" s="9"/>
      <c r="I16" s="10"/>
      <c r="J16" s="18">
        <v>27</v>
      </c>
      <c r="K16" s="13"/>
      <c r="L16" s="15"/>
    </row>
    <row r="17" spans="1:14" x14ac:dyDescent="0.4">
      <c r="A17" s="5">
        <f t="shared" si="1"/>
        <v>45128</v>
      </c>
      <c r="B17" s="38"/>
      <c r="C17" s="41"/>
      <c r="D17" s="8">
        <v>13</v>
      </c>
      <c r="E17" s="19"/>
      <c r="F17" s="14"/>
      <c r="G17" s="14">
        <f t="shared" si="0"/>
        <v>-1.7499999999999998E-2</v>
      </c>
      <c r="H17" s="9"/>
      <c r="I17" s="10"/>
      <c r="J17" s="18"/>
      <c r="K17" s="13"/>
      <c r="L17" s="15"/>
    </row>
    <row r="18" spans="1:14" x14ac:dyDescent="0.4">
      <c r="A18" s="5">
        <f t="shared" si="1"/>
        <v>45128</v>
      </c>
      <c r="B18" s="38"/>
      <c r="C18" s="41"/>
      <c r="D18" s="8">
        <v>14</v>
      </c>
      <c r="E18" s="19"/>
      <c r="F18" s="14"/>
      <c r="G18" s="14">
        <f t="shared" si="0"/>
        <v>-1.7499999999999998E-2</v>
      </c>
      <c r="H18" s="9"/>
      <c r="I18" s="10"/>
      <c r="J18" s="18"/>
      <c r="K18" s="13"/>
      <c r="L18" s="15"/>
    </row>
    <row r="19" spans="1:14" s="12" customFormat="1" x14ac:dyDescent="0.4">
      <c r="A19" s="5">
        <f t="shared" si="1"/>
        <v>45128</v>
      </c>
      <c r="B19" s="38"/>
      <c r="C19" s="41"/>
      <c r="D19" s="8">
        <v>15</v>
      </c>
      <c r="E19" s="19"/>
      <c r="F19" s="14"/>
      <c r="G19" s="14">
        <f t="shared" si="0"/>
        <v>-1.7499999999999998E-2</v>
      </c>
      <c r="H19" s="19"/>
      <c r="I19" s="14"/>
      <c r="J19" s="18"/>
      <c r="K19" s="13"/>
      <c r="L19" s="15"/>
    </row>
    <row r="20" spans="1:14" x14ac:dyDescent="0.4">
      <c r="A20" s="5">
        <f t="shared" si="1"/>
        <v>45128</v>
      </c>
      <c r="B20" s="38"/>
      <c r="C20" s="41"/>
      <c r="D20" s="8">
        <v>16</v>
      </c>
      <c r="E20" s="19"/>
      <c r="F20" s="14"/>
      <c r="G20" s="14">
        <f t="shared" si="0"/>
        <v>-1.7499999999999998E-2</v>
      </c>
      <c r="H20" s="9"/>
      <c r="I20" s="10"/>
      <c r="J20" s="18"/>
      <c r="K20" s="13"/>
      <c r="L20" s="15"/>
    </row>
    <row r="21" spans="1:14" x14ac:dyDescent="0.4">
      <c r="A21" s="5">
        <f t="shared" si="1"/>
        <v>45128</v>
      </c>
      <c r="B21" s="38"/>
      <c r="C21" s="41"/>
      <c r="D21" s="8">
        <v>17</v>
      </c>
      <c r="E21" s="19"/>
      <c r="F21" s="14"/>
      <c r="G21" s="14">
        <f t="shared" si="0"/>
        <v>-1.7499999999999998E-2</v>
      </c>
      <c r="H21" s="9"/>
      <c r="I21" s="10"/>
      <c r="J21" s="18"/>
      <c r="K21" s="13"/>
      <c r="L21" s="15"/>
    </row>
    <row r="22" spans="1:14" x14ac:dyDescent="0.4">
      <c r="A22" s="5">
        <f t="shared" si="1"/>
        <v>45128</v>
      </c>
      <c r="B22" s="38"/>
      <c r="C22" s="41"/>
      <c r="D22" s="8">
        <v>18</v>
      </c>
      <c r="E22" s="19"/>
      <c r="F22" s="14"/>
      <c r="G22" s="14">
        <f t="shared" si="0"/>
        <v>-1.7499999999999998E-2</v>
      </c>
      <c r="H22" s="9"/>
      <c r="I22" s="10"/>
      <c r="J22" s="18"/>
      <c r="K22" s="13"/>
      <c r="L22" s="15"/>
    </row>
    <row r="23" spans="1:14" x14ac:dyDescent="0.4">
      <c r="A23" s="5">
        <f t="shared" si="1"/>
        <v>45128</v>
      </c>
      <c r="B23" s="38"/>
      <c r="C23" s="41"/>
      <c r="D23" s="8">
        <v>19</v>
      </c>
      <c r="E23" s="19"/>
      <c r="F23" s="14"/>
      <c r="G23" s="14">
        <f t="shared" si="0"/>
        <v>-1.7499999999999998E-2</v>
      </c>
      <c r="H23" s="9"/>
      <c r="I23" s="10"/>
      <c r="J23" s="18"/>
      <c r="K23" s="13"/>
      <c r="L23" s="15"/>
    </row>
    <row r="24" spans="1:14" x14ac:dyDescent="0.4">
      <c r="A24" s="5">
        <f t="shared" si="1"/>
        <v>45128</v>
      </c>
      <c r="B24" s="38"/>
      <c r="C24" s="41"/>
      <c r="D24" s="8">
        <v>20</v>
      </c>
      <c r="E24" s="19"/>
      <c r="F24" s="10"/>
      <c r="G24" s="10">
        <f t="shared" si="0"/>
        <v>-1.7499999999999998E-2</v>
      </c>
      <c r="H24" s="9"/>
      <c r="I24" s="10"/>
      <c r="J24" s="18"/>
      <c r="K24" s="13"/>
      <c r="L24" s="15"/>
    </row>
    <row r="25" spans="1:14" x14ac:dyDescent="0.4">
      <c r="A25" s="5">
        <f t="shared" si="1"/>
        <v>45128</v>
      </c>
      <c r="B25" s="38"/>
      <c r="C25" s="41"/>
      <c r="D25" s="8">
        <v>21</v>
      </c>
      <c r="E25" s="19"/>
      <c r="F25" s="10"/>
      <c r="G25" s="10">
        <f t="shared" si="0"/>
        <v>-1.7499999999999998E-2</v>
      </c>
      <c r="H25" s="9"/>
      <c r="I25" s="10"/>
      <c r="J25" s="18"/>
      <c r="K25" s="13"/>
      <c r="L25" s="15"/>
      <c r="M25" s="17"/>
      <c r="N25" s="15"/>
    </row>
    <row r="26" spans="1:14" x14ac:dyDescent="0.4">
      <c r="A26" s="5">
        <f t="shared" si="1"/>
        <v>45128</v>
      </c>
      <c r="B26" s="38"/>
      <c r="C26" s="41"/>
      <c r="D26" s="8">
        <v>22</v>
      </c>
      <c r="E26" s="9"/>
      <c r="F26" s="10"/>
      <c r="G26" s="10">
        <f t="shared" si="0"/>
        <v>-1.7499999999999998E-2</v>
      </c>
      <c r="H26" s="9"/>
      <c r="I26" s="10"/>
      <c r="J26" s="18"/>
      <c r="K26" s="13"/>
      <c r="L26" s="15"/>
      <c r="M26" s="17"/>
      <c r="N26" s="15"/>
    </row>
    <row r="27" spans="1:14" x14ac:dyDescent="0.4">
      <c r="A27" s="5">
        <f t="shared" si="1"/>
        <v>45128</v>
      </c>
      <c r="B27" s="38"/>
      <c r="C27" s="41"/>
      <c r="D27" s="8">
        <v>23</v>
      </c>
      <c r="E27" s="9"/>
      <c r="F27" s="10"/>
      <c r="G27" s="10">
        <f t="shared" si="0"/>
        <v>-1.7499999999999998E-2</v>
      </c>
      <c r="H27" s="9"/>
      <c r="I27" s="10"/>
      <c r="J27" s="18"/>
      <c r="K27" s="13"/>
      <c r="L27" s="15"/>
    </row>
    <row r="28" spans="1:14" x14ac:dyDescent="0.4">
      <c r="A28" s="5">
        <f t="shared" si="1"/>
        <v>45128</v>
      </c>
      <c r="B28" s="39"/>
      <c r="C28" s="42"/>
      <c r="D28" s="8">
        <v>24</v>
      </c>
      <c r="E28" s="9"/>
      <c r="F28" s="10"/>
      <c r="G28" s="14">
        <f t="shared" si="0"/>
        <v>-1.7499999999999998E-2</v>
      </c>
      <c r="H28" s="9"/>
      <c r="I28" s="10"/>
      <c r="J28" s="18"/>
      <c r="K28" s="13"/>
      <c r="L28" s="15"/>
    </row>
    <row r="30" spans="1:14" ht="146.4" customHeight="1" x14ac:dyDescent="0.4">
      <c r="A30" s="5" t="s">
        <v>12</v>
      </c>
      <c r="B30" s="31" t="s">
        <v>25</v>
      </c>
      <c r="C30" s="32"/>
      <c r="D30" s="32"/>
      <c r="E30" s="33"/>
      <c r="F30" s="16" t="s">
        <v>16</v>
      </c>
      <c r="G30" s="34"/>
      <c r="H30" s="35"/>
      <c r="I30" s="35"/>
      <c r="J30" s="35"/>
      <c r="K30" s="36"/>
    </row>
    <row r="31" spans="1:14" ht="7.95" customHeight="1" x14ac:dyDescent="0.4"/>
    <row r="32" spans="1:14" ht="172.2" customHeight="1" x14ac:dyDescent="0.4">
      <c r="A32" s="23" t="s">
        <v>8</v>
      </c>
      <c r="B32" s="24"/>
      <c r="C32" s="24"/>
      <c r="D32" s="24"/>
      <c r="E32" s="24"/>
      <c r="F32" s="23" t="s">
        <v>9</v>
      </c>
      <c r="G32" s="25"/>
      <c r="H32" s="26"/>
      <c r="I32" s="26"/>
      <c r="J32" s="26"/>
      <c r="K32" s="27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158번</vt:lpstr>
      <vt:lpstr>199번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2023-08-08T07:11:00Z</dcterms:modified>
</cp:coreProperties>
</file>