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VGS,CGS\VGS600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C35" i="5" l="1"/>
  <c r="D11" i="5" l="1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34" i="5" l="1"/>
  <c r="B35" i="5"/>
  <c r="D33" i="5" l="1"/>
  <c r="D31" i="5"/>
  <c r="D30" i="5"/>
  <c r="D29" i="5"/>
  <c r="D28" i="5"/>
  <c r="D27" i="5"/>
  <c r="D35" i="5" l="1"/>
</calcChain>
</file>

<file path=xl/sharedStrings.xml><?xml version="1.0" encoding="utf-8"?>
<sst xmlns="http://schemas.openxmlformats.org/spreadsheetml/2006/main" count="35" uniqueCount="32">
  <si>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</si>
  <si>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</si>
  <si>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</si>
  <si>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</si>
  <si>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</si>
  <si>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</si>
  <si>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</si>
  <si>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</si>
  <si>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</si>
  <si>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</si>
  <si>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</si>
  <si>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</si>
  <si>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</si>
  <si>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</si>
  <si>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</si>
  <si>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</si>
  <si>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</si>
  <si>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</si>
  <si>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</si>
  <si>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</si>
  <si>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</si>
  <si>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24셀</t>
    <phoneticPr fontId="19" type="noConversion"/>
  </si>
  <si>
    <t>2022년 07월 18일</t>
    <phoneticPr fontId="19" type="noConversion"/>
  </si>
  <si>
    <t>LGU+ 노원국사</t>
    <phoneticPr fontId="19" type="noConversion"/>
  </si>
  <si>
    <t>4층, 정류기용</t>
    <phoneticPr fontId="19" type="noConversion"/>
  </si>
  <si>
    <t>VGS600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</si>
  <si>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</si>
  <si>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</si>
  <si>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</si>
  <si>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>2020. 03. 19</t>
    <phoneticPr fontId="19" type="noConversion"/>
  </si>
  <si>
    <t>AS</t>
    <phoneticPr fontId="19" type="noConversion"/>
  </si>
  <si>
    <t>접합부 누액으로 교체(21.04.21LOT)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</si>
</sst>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7" fillId="0" borderId="10" xfId="42" applyFont="1" applyBorder="1" applyAlignment="1">
      <alignment horizontal="right" vertical="center"/>
    </xf>
    <xf numFmtId="177" fontId="27" fillId="0" borderId="10" xfId="42" applyNumberFormat="1" applyFont="1" applyBorder="1" applyAlignment="1">
      <alignment horizontal="right" vertical="center"/>
    </xf>
    <xf numFmtId="176" fontId="27" fillId="0" borderId="10" xfId="42" applyNumberFormat="1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0" fillId="0" borderId="10" xfId="42" applyFont="1" applyBorder="1" applyAlignment="1">
      <alignment horizontal="right" vertical="center"/>
    </xf>
    <xf numFmtId="0" fontId="20" fillId="0" borderId="10" xfId="0" applyFont="1" applyBorder="1" applyAlignment="1">
      <alignment horizontal="right" vertical="center"/>
    </xf>
    <xf numFmtId="0" fontId="20" fillId="34" borderId="10" xfId="0" applyFont="1" applyFill="1" applyBorder="1" applyAlignment="1">
      <alignment horizontal="right" vertical="center"/>
    </xf>
    <xf numFmtId="176" fontId="20" fillId="0" borderId="10" xfId="42" applyNumberFormat="1" applyFont="1" applyBorder="1" applyAlignment="1">
      <alignment horizontal="right" vertical="center"/>
    </xf>
    <xf numFmtId="9" fontId="28" fillId="0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6" workbookViewId="0">
      <selection activeCell="G21" sqref="G21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22</v>
      </c>
      <c r="C3" s="13" t="s">
        <v>8</v>
      </c>
      <c r="D3" s="12" t="s">
        <v>30</v>
      </c>
    </row>
    <row r="4" spans="1:8" s="14" customFormat="1" x14ac:dyDescent="0.3">
      <c r="A4" s="11" t="s">
        <v>5</v>
      </c>
      <c r="B4" s="12" t="s">
        <v>23</v>
      </c>
      <c r="C4" s="13" t="s">
        <v>16</v>
      </c>
      <c r="D4" s="26">
        <v>24.4</v>
      </c>
    </row>
    <row r="5" spans="1:8" s="14" customFormat="1" x14ac:dyDescent="0.3">
      <c r="A5" s="11" t="s">
        <v>20</v>
      </c>
      <c r="B5" s="12" t="s">
        <v>24</v>
      </c>
      <c r="C5" s="13" t="s">
        <v>13</v>
      </c>
      <c r="D5" s="26">
        <v>54.03</v>
      </c>
    </row>
    <row r="6" spans="1:8" s="14" customFormat="1" x14ac:dyDescent="0.3">
      <c r="A6" s="11" t="s">
        <v>6</v>
      </c>
      <c r="B6" s="12" t="s">
        <v>25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21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29</v>
      </c>
      <c r="C8" s="13" t="s">
        <v>19</v>
      </c>
      <c r="D8" s="26">
        <v>0.84499999999999997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  <c r="E10" s="20" t="s">
        <v>28</v>
      </c>
    </row>
    <row r="11" spans="1:8" s="20" customFormat="1" ht="15.75" x14ac:dyDescent="0.3">
      <c r="A11" s="29">
        <v>1</v>
      </c>
      <c r="B11" s="30">
        <v>2.2200000000000002</v>
      </c>
      <c r="C11" s="31">
        <v>0.81499999999999995</v>
      </c>
      <c r="D11" s="28">
        <f t="shared" ref="D11:D26" si="0">C11/D$8</f>
        <v>0.96449704142011827</v>
      </c>
    </row>
    <row r="12" spans="1:8" s="20" customFormat="1" ht="15.75" x14ac:dyDescent="0.3">
      <c r="A12" s="29">
        <v>2</v>
      </c>
      <c r="B12" s="30">
        <v>2.33</v>
      </c>
      <c r="C12" s="31">
        <v>0.84599999999999997</v>
      </c>
      <c r="D12" s="28">
        <f t="shared" si="0"/>
        <v>1.0011834319526627</v>
      </c>
    </row>
    <row r="13" spans="1:8" s="20" customFormat="1" ht="15.75" x14ac:dyDescent="0.3">
      <c r="A13" s="29">
        <v>3</v>
      </c>
      <c r="B13" s="30">
        <v>2.2200000000000002</v>
      </c>
      <c r="C13" s="31">
        <v>0.94599999999999995</v>
      </c>
      <c r="D13" s="28">
        <f t="shared" si="0"/>
        <v>1.1195266272189348</v>
      </c>
      <c r="E13" s="20" t="s">
        <v>26</v>
      </c>
    </row>
    <row r="14" spans="1:8" s="20" customFormat="1" ht="15.75" x14ac:dyDescent="0.3">
      <c r="A14" s="33">
        <v>4</v>
      </c>
      <c r="B14" s="30">
        <v>2.29</v>
      </c>
      <c r="C14" s="36">
        <v>0.79100000000000004</v>
      </c>
      <c r="D14" s="28">
        <f t="shared" si="0"/>
        <v>0.93609467455621309</v>
      </c>
    </row>
    <row r="15" spans="1:8" s="20" customFormat="1" ht="15.75" x14ac:dyDescent="0.3">
      <c r="A15" s="33">
        <v>5</v>
      </c>
      <c r="B15" s="30">
        <v>2.2599999999999998</v>
      </c>
      <c r="C15" s="36">
        <v>0.80500000000000005</v>
      </c>
      <c r="D15" s="28">
        <f t="shared" si="0"/>
        <v>0.95266272189349122</v>
      </c>
    </row>
    <row r="16" spans="1:8" s="20" customFormat="1" ht="15.75" x14ac:dyDescent="0.3">
      <c r="A16" s="33">
        <v>6</v>
      </c>
      <c r="B16" s="30">
        <v>2.2400000000000002</v>
      </c>
      <c r="C16" s="36">
        <v>0.86899999999999999</v>
      </c>
      <c r="D16" s="28">
        <f t="shared" si="0"/>
        <v>1.0284023668639053</v>
      </c>
      <c r="E16" s="20" t="s">
        <v>27</v>
      </c>
    </row>
    <row r="17" spans="1:5" s="20" customFormat="1" ht="15.75" x14ac:dyDescent="0.3">
      <c r="A17" s="33">
        <v>7</v>
      </c>
      <c r="B17" s="30">
        <v>2.29</v>
      </c>
      <c r="C17" s="36">
        <v>0.871</v>
      </c>
      <c r="D17" s="28">
        <f t="shared" si="0"/>
        <v>1.0307692307692309</v>
      </c>
    </row>
    <row r="18" spans="1:5" s="20" customFormat="1" ht="15.75" x14ac:dyDescent="0.3">
      <c r="A18" s="33">
        <v>8</v>
      </c>
      <c r="B18" s="30">
        <v>2.25</v>
      </c>
      <c r="C18" s="36">
        <v>0.83699999999999997</v>
      </c>
      <c r="D18" s="28">
        <f t="shared" si="0"/>
        <v>0.9905325443786982</v>
      </c>
    </row>
    <row r="19" spans="1:5" s="20" customFormat="1" ht="15.75" x14ac:dyDescent="0.3">
      <c r="A19" s="33">
        <v>9</v>
      </c>
      <c r="B19" s="30">
        <v>2.27</v>
      </c>
      <c r="C19" s="36">
        <v>0.73599999999999999</v>
      </c>
      <c r="D19" s="28">
        <f t="shared" si="0"/>
        <v>0.87100591715976328</v>
      </c>
    </row>
    <row r="20" spans="1:5" s="20" customFormat="1" ht="15.75" x14ac:dyDescent="0.3">
      <c r="A20" s="33">
        <v>10</v>
      </c>
      <c r="B20" s="30">
        <v>2.2599999999999998</v>
      </c>
      <c r="C20" s="36">
        <v>0.97799999999999998</v>
      </c>
      <c r="D20" s="28">
        <f t="shared" si="0"/>
        <v>1.157396449704142</v>
      </c>
      <c r="E20" s="20" t="s">
        <v>26</v>
      </c>
    </row>
    <row r="21" spans="1:5" s="20" customFormat="1" ht="15.75" x14ac:dyDescent="0.3">
      <c r="A21" s="33">
        <v>11</v>
      </c>
      <c r="B21" s="30">
        <v>2.25</v>
      </c>
      <c r="C21" s="36">
        <v>0.95199999999999996</v>
      </c>
      <c r="D21" s="28">
        <f t="shared" si="0"/>
        <v>1.1266272189349111</v>
      </c>
    </row>
    <row r="22" spans="1:5" s="20" customFormat="1" ht="15.75" x14ac:dyDescent="0.3">
      <c r="A22" s="33">
        <v>12</v>
      </c>
      <c r="B22" s="30">
        <v>2.2200000000000002</v>
      </c>
      <c r="C22" s="36">
        <v>0.94799999999999995</v>
      </c>
      <c r="D22" s="28">
        <f t="shared" si="0"/>
        <v>1.1218934911242604</v>
      </c>
    </row>
    <row r="23" spans="1:5" s="20" customFormat="1" ht="15.75" x14ac:dyDescent="0.3">
      <c r="A23" s="33">
        <v>13</v>
      </c>
      <c r="B23" s="30">
        <v>2.2200000000000002</v>
      </c>
      <c r="C23" s="36">
        <v>0.86199999999999999</v>
      </c>
      <c r="D23" s="28">
        <f t="shared" si="0"/>
        <v>1.0201183431952663</v>
      </c>
    </row>
    <row r="24" spans="1:5" s="20" customFormat="1" ht="15.75" x14ac:dyDescent="0.3">
      <c r="A24" s="33">
        <v>14</v>
      </c>
      <c r="B24" s="30">
        <v>2.2999999999999998</v>
      </c>
      <c r="C24" s="36">
        <v>0.98299999999999998</v>
      </c>
      <c r="D24" s="28">
        <f t="shared" si="0"/>
        <v>1.1633136094674557</v>
      </c>
    </row>
    <row r="25" spans="1:5" s="20" customFormat="1" ht="15.75" x14ac:dyDescent="0.3">
      <c r="A25" s="33">
        <v>15</v>
      </c>
      <c r="B25" s="30">
        <v>2.2200000000000002</v>
      </c>
      <c r="C25" s="36">
        <v>0.73499999999999999</v>
      </c>
      <c r="D25" s="28">
        <f t="shared" si="0"/>
        <v>0.86982248520710059</v>
      </c>
    </row>
    <row r="26" spans="1:5" s="20" customFormat="1" ht="15.75" x14ac:dyDescent="0.3">
      <c r="A26" s="34">
        <v>16</v>
      </c>
      <c r="B26" s="32">
        <v>2.33</v>
      </c>
      <c r="C26" s="34">
        <v>0.84399999999999997</v>
      </c>
      <c r="D26" s="28">
        <f t="shared" si="0"/>
        <v>0.99881656804733732</v>
      </c>
      <c r="E26" s="20" t="s">
        <v>26</v>
      </c>
    </row>
    <row r="27" spans="1:5" s="20" customFormat="1" ht="15.75" x14ac:dyDescent="0.3">
      <c r="A27" s="35">
        <v>17</v>
      </c>
      <c r="B27" s="30">
        <v>2.2400000000000002</v>
      </c>
      <c r="C27" s="35">
        <v>0.878</v>
      </c>
      <c r="D27" s="28">
        <f t="shared" ref="D27:D33" si="1">C27/D$8</f>
        <v>1.0390532544378699</v>
      </c>
    </row>
    <row r="28" spans="1:5" s="20" customFormat="1" ht="15.75" x14ac:dyDescent="0.3">
      <c r="A28" s="34">
        <v>18</v>
      </c>
      <c r="B28" s="30">
        <v>2.2400000000000002</v>
      </c>
      <c r="C28" s="34">
        <v>0.76</v>
      </c>
      <c r="D28" s="21">
        <f t="shared" si="1"/>
        <v>0.89940828402366868</v>
      </c>
    </row>
    <row r="29" spans="1:5" s="20" customFormat="1" ht="15.75" x14ac:dyDescent="0.3">
      <c r="A29" s="34">
        <v>19</v>
      </c>
      <c r="B29" s="30">
        <v>2.2200000000000002</v>
      </c>
      <c r="C29" s="34">
        <v>0.96399999999999997</v>
      </c>
      <c r="D29" s="21">
        <f t="shared" si="1"/>
        <v>1.140828402366864</v>
      </c>
    </row>
    <row r="30" spans="1:5" s="20" customFormat="1" ht="15.75" x14ac:dyDescent="0.3">
      <c r="A30" s="34">
        <v>20</v>
      </c>
      <c r="B30" s="32">
        <v>2.2200000000000002</v>
      </c>
      <c r="C30" s="32">
        <v>0.73899999999999999</v>
      </c>
      <c r="D30" s="21">
        <f t="shared" si="1"/>
        <v>0.87455621301775155</v>
      </c>
    </row>
    <row r="31" spans="1:5" s="20" customFormat="1" ht="15.75" x14ac:dyDescent="0.3">
      <c r="A31" s="32">
        <v>21</v>
      </c>
      <c r="B31" s="30">
        <v>2.2200000000000002</v>
      </c>
      <c r="C31" s="32">
        <v>0.81799999999999995</v>
      </c>
      <c r="D31" s="21">
        <f t="shared" si="1"/>
        <v>0.96804733727810643</v>
      </c>
      <c r="E31" s="20" t="s">
        <v>26</v>
      </c>
    </row>
    <row r="32" spans="1:5" s="20" customFormat="1" ht="15.75" x14ac:dyDescent="0.3">
      <c r="A32" s="32">
        <v>22</v>
      </c>
      <c r="B32" s="32">
        <v>2.2999999999999998</v>
      </c>
      <c r="C32" s="32">
        <v>0.71399999999999997</v>
      </c>
      <c r="D32" s="37" t="s">
        <v>31</v>
      </c>
    </row>
    <row r="33" spans="1:5" s="20" customFormat="1" ht="15.75" x14ac:dyDescent="0.3">
      <c r="A33" s="32">
        <v>23</v>
      </c>
      <c r="B33" s="32">
        <v>2.2200000000000002</v>
      </c>
      <c r="C33" s="32">
        <v>0.74</v>
      </c>
      <c r="D33" s="21">
        <f t="shared" si="1"/>
        <v>0.87573964497041423</v>
      </c>
    </row>
    <row r="34" spans="1:5" s="20" customFormat="1" ht="15.75" x14ac:dyDescent="0.3">
      <c r="A34" s="32">
        <v>24</v>
      </c>
      <c r="B34" s="32">
        <v>2.2200000000000002</v>
      </c>
      <c r="C34" s="32">
        <v>0.85699999999999998</v>
      </c>
      <c r="D34" s="21">
        <f>C34/D$8</f>
        <v>1.0142011834319526</v>
      </c>
      <c r="E34" s="20" t="s">
        <v>9</v>
      </c>
    </row>
    <row r="35" spans="1:5" s="25" customFormat="1" x14ac:dyDescent="0.3">
      <c r="A35" s="22" t="s">
        <v>11</v>
      </c>
      <c r="B35" s="23">
        <f>AVERAGE(B26:B34)</f>
        <v>2.2455555555555557</v>
      </c>
      <c r="C35" s="27">
        <f>AVERAGE(C11:C34)</f>
        <v>0.84533333333333316</v>
      </c>
      <c r="D35" s="24">
        <f>AVERAGE(D26:D34)</f>
        <v>0.97633136094674544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2022-07-21T01:49:20Z</dcterms:modified>
</cp:coreProperties>
</file>